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activeTab="0"/>
  </bookViews>
  <sheets>
    <sheet name="Dobrá u F.M." sheetId="1" r:id="rId1"/>
  </sheets>
  <definedNames/>
  <calcPr fullCalcOnLoad="1"/>
</workbook>
</file>

<file path=xl/sharedStrings.xml><?xml version="1.0" encoding="utf-8"?>
<sst xmlns="http://schemas.openxmlformats.org/spreadsheetml/2006/main" count="208" uniqueCount="125">
  <si>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</si>
  <si>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</si>
  <si>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</si>
  <si>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</si>
  <si>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</si>
  <si>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</si>
  <si>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</si>
  <si>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</si>
  <si>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</si>
  <si>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</si>
  <si>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</si>
  <si>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</si>
  <si>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</si>
  <si>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</si>
  <si>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</si>
  <si>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</si>
  <si>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</si>
  <si>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</si>
  <si>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</si>
  <si>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</si>
  <si>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</si>
  <si>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</si>
  <si>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</si>
  <si>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</si>
  <si>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</si>
  <si>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</si>
  <si>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</si>
  <si>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</si>
  <si>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</si>
  <si>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</si>
  <si>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</si>
  <si>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</si>
  <si>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</si>
  <si>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</si>
  <si>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</si>
  <si>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</si>
  <si>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</si>
  <si>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</si>
  <si>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</si>
  <si>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</si>
  <si>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4</t>
  </si>
  <si>
    <t>5</t>
  </si>
  <si>
    <t>6</t>
  </si>
  <si>
    <t>zabezpečovacího zařízení</t>
  </si>
  <si>
    <t>11</t>
  </si>
  <si>
    <t>Vlečka</t>
  </si>
  <si>
    <t>seřaďovacích</t>
  </si>
  <si>
    <t>návěstidel</t>
  </si>
  <si>
    <t>p + z</t>
  </si>
  <si>
    <t>páka</t>
  </si>
  <si>
    <t>7</t>
  </si>
  <si>
    <t>Zabezpečovací zařízení neumožňuje současné vlakové cesty</t>
  </si>
  <si>
    <t>vyjma současných odjezdů</t>
  </si>
  <si>
    <t>10</t>
  </si>
  <si>
    <t>12</t>
  </si>
  <si>
    <t>9</t>
  </si>
  <si>
    <t>8</t>
  </si>
  <si>
    <t>č. I,  úrovňové, jednostranné vnitřní</t>
  </si>
  <si>
    <t>Směr  :  Hnojník</t>
  </si>
  <si>
    <t>00</t>
  </si>
  <si>
    <t>30</t>
  </si>
  <si>
    <t>Kód : 1</t>
  </si>
  <si>
    <t>Trať : 302</t>
  </si>
  <si>
    <t>Kód : 6</t>
  </si>
  <si>
    <t>116,860</t>
  </si>
  <si>
    <t>Km  116,860</t>
  </si>
  <si>
    <t>Směr  :  Frýdek - Místek</t>
  </si>
  <si>
    <t>Kód : 14</t>
  </si>
  <si>
    <t>90</t>
  </si>
  <si>
    <t>Automatické  hradlo</t>
  </si>
  <si>
    <t>samočinně činností</t>
  </si>
  <si>
    <t>Telefonické  dorozumívání</t>
  </si>
  <si>
    <t>provoz podle D - 2</t>
  </si>
  <si>
    <t>ústřední stavědlo vz. 5007</t>
  </si>
  <si>
    <t>světelná návěstidla</t>
  </si>
  <si>
    <t>S 1-4</t>
  </si>
  <si>
    <t>Se 1</t>
  </si>
  <si>
    <t>L 1-4</t>
  </si>
  <si>
    <t>Hlavní  staniční  kolej</t>
  </si>
  <si>
    <t>Vjezd - odjezd - průjezd</t>
  </si>
  <si>
    <t>P1</t>
  </si>
  <si>
    <t>LVk 1</t>
  </si>
  <si>
    <t>Obvod  výpravčího</t>
  </si>
  <si>
    <t>P2</t>
  </si>
  <si>
    <t>Pivovar Radegast</t>
  </si>
  <si>
    <t>TVk 1</t>
  </si>
  <si>
    <t>EZ</t>
  </si>
  <si>
    <t>B1</t>
  </si>
  <si>
    <t>B2</t>
  </si>
  <si>
    <t>;</t>
  </si>
  <si>
    <t>116,600</t>
  </si>
  <si>
    <t>výměnový  zámek,</t>
  </si>
  <si>
    <t>ručně</t>
  </si>
  <si>
    <t>obsluha bez uvolnění traťové koleje</t>
  </si>
  <si>
    <t>zab. zař.  ŽST Frýdek - Místek</t>
  </si>
  <si>
    <t>Ev. č. : 332841</t>
  </si>
  <si>
    <t>Obvod  dozorce  výhybek  *)</t>
  </si>
  <si>
    <t>XI.</t>
  </si>
  <si>
    <t>H 1</t>
  </si>
  <si>
    <t>klíč B2 / B1 držen v EMZ v závislosti na</t>
  </si>
  <si>
    <t>Zhlaví  bez</t>
  </si>
  <si>
    <t>( B2 / B1 )</t>
  </si>
  <si>
    <t>Vlečka  KANLUX s.r.o.</t>
  </si>
  <si>
    <t>Se 2</t>
  </si>
  <si>
    <t>klíč H2 / H1 držen v EMZ v DK v závislosti na</t>
  </si>
  <si>
    <t>zab. zař. ŽST Dobrá u F.M. a Hnojník</t>
  </si>
  <si>
    <t>( H2 / H1 )</t>
  </si>
  <si>
    <t>ALLWOOD, a.s.</t>
  </si>
  <si>
    <t>ČEPS, a.s.</t>
  </si>
  <si>
    <t>* ) = obsazení v době stanovené rozvrhem služby. V době nepřítomnosti přebírá jeho povinnosti výpravčí.</t>
  </si>
  <si>
    <t>Dozorce výhybek  -  1 *)</t>
  </si>
  <si>
    <t>AH - 88  ( bez návěstního bodu )</t>
  </si>
  <si>
    <t>( TVk 1 / P2 )</t>
  </si>
  <si>
    <t>EZ v DK</t>
  </si>
  <si>
    <t>H1</t>
  </si>
  <si>
    <t>H2</t>
  </si>
  <si>
    <t>člen obsluhy N vlaku pomocí RDST</t>
  </si>
  <si>
    <t>00 // 42 // 80</t>
  </si>
  <si>
    <t>výpravčí  //  dozorce výhybek *)  //</t>
  </si>
  <si>
    <t>obsluha z ŽST Frýdek - Místek bez uvolnění traťové koleje</t>
  </si>
  <si>
    <t>116,595</t>
  </si>
  <si>
    <t>Odjezdová  -  skupinová</t>
  </si>
  <si>
    <t>Seřaďovací - vleč.</t>
  </si>
  <si>
    <t xml:space="preserve">L 1-4 </t>
  </si>
  <si>
    <t>Provizorní napojení areálu Hyundai - Nošovice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</si>
</sst>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u val="single"/>
      <sz val="11"/>
      <name val="Arial CE"/>
      <family val="2"/>
    </font>
    <font>
      <b/>
      <sz val="13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8" fillId="0" borderId="15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59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49" fontId="1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64" fontId="10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39" xfId="0" applyBorder="1" applyAlignment="1">
      <alignment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0" fontId="44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4" fillId="2" borderId="0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4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4" fillId="0" borderId="0" xfId="20" applyFont="1" applyAlignment="1">
      <alignment horizontal="right" vertical="center"/>
      <protection/>
    </xf>
    <xf numFmtId="49" fontId="47" fillId="0" borderId="15" xfId="0" applyNumberFormat="1" applyFont="1" applyBorder="1" applyAlignment="1">
      <alignment horizontal="center" vertical="center"/>
    </xf>
    <xf numFmtId="49" fontId="47" fillId="0" borderId="7" xfId="0" applyNumberFormat="1" applyFont="1" applyBorder="1" applyAlignment="1">
      <alignment horizontal="center" vertical="center"/>
    </xf>
    <xf numFmtId="49" fontId="47" fillId="0" borderId="7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42" fillId="0" borderId="30" xfId="20" applyNumberFormat="1" applyFont="1" applyBorder="1" applyAlignment="1">
      <alignment horizontal="center" vertical="center"/>
      <protection/>
    </xf>
    <xf numFmtId="164" fontId="42" fillId="0" borderId="7" xfId="20" applyNumberFormat="1" applyFont="1" applyBorder="1" applyAlignment="1">
      <alignment horizontal="center" vertical="center"/>
      <protection/>
    </xf>
    <xf numFmtId="0" fontId="9" fillId="4" borderId="59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/>
      <protection/>
    </xf>
    <xf numFmtId="49" fontId="45" fillId="0" borderId="49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" fillId="6" borderId="79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0" fontId="9" fillId="4" borderId="82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11</xdr:col>
      <xdr:colOff>0</xdr:colOff>
      <xdr:row>25</xdr:row>
      <xdr:rowOff>114300</xdr:rowOff>
    </xdr:to>
    <xdr:sp>
      <xdr:nvSpPr>
        <xdr:cNvPr id="1" name="Line 995"/>
        <xdr:cNvSpPr>
          <a:spLocks/>
        </xdr:cNvSpPr>
      </xdr:nvSpPr>
      <xdr:spPr>
        <a:xfrm flipV="1">
          <a:off x="981075" y="6762750"/>
          <a:ext cx="6962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693"/>
        <xdr:cNvSpPr>
          <a:spLocks/>
        </xdr:cNvSpPr>
      </xdr:nvSpPr>
      <xdr:spPr>
        <a:xfrm flipV="1">
          <a:off x="59283600" y="7448550"/>
          <a:ext cx="5476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9</xdr:col>
      <xdr:colOff>0</xdr:colOff>
      <xdr:row>38</xdr:row>
      <xdr:rowOff>114300</xdr:rowOff>
    </xdr:to>
    <xdr:sp>
      <xdr:nvSpPr>
        <xdr:cNvPr id="3" name="Line 996"/>
        <xdr:cNvSpPr>
          <a:spLocks/>
        </xdr:cNvSpPr>
      </xdr:nvSpPr>
      <xdr:spPr>
        <a:xfrm flipV="1">
          <a:off x="1028700" y="9734550"/>
          <a:ext cx="542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64</xdr:col>
      <xdr:colOff>657225</xdr:colOff>
      <xdr:row>34</xdr:row>
      <xdr:rowOff>114300</xdr:rowOff>
    </xdr:to>
    <xdr:sp>
      <xdr:nvSpPr>
        <xdr:cNvPr id="4" name="Line 254"/>
        <xdr:cNvSpPr>
          <a:spLocks/>
        </xdr:cNvSpPr>
      </xdr:nvSpPr>
      <xdr:spPr>
        <a:xfrm flipV="1">
          <a:off x="33108900" y="8820150"/>
          <a:ext cx="14944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0</xdr:rowOff>
    </xdr:from>
    <xdr:to>
      <xdr:col>63</xdr:col>
      <xdr:colOff>266700</xdr:colOff>
      <xdr:row>28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43414950" y="6877050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7943850" y="6762750"/>
          <a:ext cx="24488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1583650" y="744855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56</xdr:col>
      <xdr:colOff>476250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6762750"/>
          <a:ext cx="8620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74</xdr:col>
      <xdr:colOff>0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47148750" y="7448550"/>
          <a:ext cx="7677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 u  Frýdku - Místku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53961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648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45</xdr:row>
      <xdr:rowOff>0</xdr:rowOff>
    </xdr:from>
    <xdr:ext cx="323850" cy="285750"/>
    <xdr:sp>
      <xdr:nvSpPr>
        <xdr:cNvPr id="14" name="Oval 27"/>
        <xdr:cNvSpPr>
          <a:spLocks/>
        </xdr:cNvSpPr>
      </xdr:nvSpPr>
      <xdr:spPr>
        <a:xfrm>
          <a:off x="32708850" y="112204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6762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152400</xdr:rowOff>
    </xdr:from>
    <xdr:to>
      <xdr:col>58</xdr:col>
      <xdr:colOff>476250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42672000" y="68008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25</xdr:row>
      <xdr:rowOff>114300</xdr:rowOff>
    </xdr:from>
    <xdr:to>
      <xdr:col>57</xdr:col>
      <xdr:colOff>247650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1929050" y="67627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114300</xdr:rowOff>
    </xdr:from>
    <xdr:to>
      <xdr:col>53</xdr:col>
      <xdr:colOff>247650</xdr:colOff>
      <xdr:row>22</xdr:row>
      <xdr:rowOff>152400</xdr:rowOff>
    </xdr:to>
    <xdr:sp>
      <xdr:nvSpPr>
        <xdr:cNvPr id="30" name="Line 28"/>
        <xdr:cNvSpPr>
          <a:spLocks/>
        </xdr:cNvSpPr>
      </xdr:nvSpPr>
      <xdr:spPr>
        <a:xfrm>
          <a:off x="38957250" y="6076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152400</xdr:rowOff>
    </xdr:from>
    <xdr:to>
      <xdr:col>54</xdr:col>
      <xdr:colOff>476250</xdr:colOff>
      <xdr:row>23</xdr:row>
      <xdr:rowOff>0</xdr:rowOff>
    </xdr:to>
    <xdr:sp>
      <xdr:nvSpPr>
        <xdr:cNvPr id="31" name="Line 29"/>
        <xdr:cNvSpPr>
          <a:spLocks/>
        </xdr:cNvSpPr>
      </xdr:nvSpPr>
      <xdr:spPr>
        <a:xfrm>
          <a:off x="39700200" y="6115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59</xdr:col>
      <xdr:colOff>266700</xdr:colOff>
      <xdr:row>26</xdr:row>
      <xdr:rowOff>114300</xdr:rowOff>
    </xdr:to>
    <xdr:sp>
      <xdr:nvSpPr>
        <xdr:cNvPr id="32" name="Line 30"/>
        <xdr:cNvSpPr>
          <a:spLocks/>
        </xdr:cNvSpPr>
      </xdr:nvSpPr>
      <xdr:spPr>
        <a:xfrm>
          <a:off x="41186100" y="6305550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76200</xdr:rowOff>
    </xdr:from>
    <xdr:to>
      <xdr:col>38</xdr:col>
      <xdr:colOff>476250</xdr:colOff>
      <xdr:row>34</xdr:row>
      <xdr:rowOff>114300</xdr:rowOff>
    </xdr:to>
    <xdr:sp>
      <xdr:nvSpPr>
        <xdr:cNvPr id="33" name="Line 47"/>
        <xdr:cNvSpPr>
          <a:spLocks/>
        </xdr:cNvSpPr>
      </xdr:nvSpPr>
      <xdr:spPr>
        <a:xfrm>
          <a:off x="27527250" y="87820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76200</xdr:rowOff>
    </xdr:to>
    <xdr:sp>
      <xdr:nvSpPr>
        <xdr:cNvPr id="34" name="Line 50"/>
        <xdr:cNvSpPr>
          <a:spLocks/>
        </xdr:cNvSpPr>
      </xdr:nvSpPr>
      <xdr:spPr>
        <a:xfrm>
          <a:off x="2678430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23812500" y="8134350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59</xdr:col>
      <xdr:colOff>247650</xdr:colOff>
      <xdr:row>31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813435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59</xdr:col>
      <xdr:colOff>247650</xdr:colOff>
      <xdr:row>31</xdr:row>
      <xdr:rowOff>76200</xdr:rowOff>
    </xdr:from>
    <xdr:to>
      <xdr:col>60</xdr:col>
      <xdr:colOff>476250</xdr:colOff>
      <xdr:row>31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441579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4288750" y="107632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176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177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33356550" y="107632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27</xdr:col>
      <xdr:colOff>266700</xdr:colOff>
      <xdr:row>28</xdr:row>
      <xdr:rowOff>0</xdr:rowOff>
    </xdr:to>
    <xdr:sp>
      <xdr:nvSpPr>
        <xdr:cNvPr id="43" name="Line 179"/>
        <xdr:cNvSpPr>
          <a:spLocks/>
        </xdr:cNvSpPr>
      </xdr:nvSpPr>
      <xdr:spPr>
        <a:xfrm flipH="1" flipV="1">
          <a:off x="16383000" y="67627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76200</xdr:rowOff>
    </xdr:from>
    <xdr:to>
      <xdr:col>29</xdr:col>
      <xdr:colOff>266700</xdr:colOff>
      <xdr:row>28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20840700" y="7410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32</xdr:col>
      <xdr:colOff>495300</xdr:colOff>
      <xdr:row>31</xdr:row>
      <xdr:rowOff>114300</xdr:rowOff>
    </xdr:to>
    <xdr:sp>
      <xdr:nvSpPr>
        <xdr:cNvPr id="45" name="Line 181"/>
        <xdr:cNvSpPr>
          <a:spLocks/>
        </xdr:cNvSpPr>
      </xdr:nvSpPr>
      <xdr:spPr>
        <a:xfrm flipH="1" flipV="1">
          <a:off x="19354800" y="72199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0</xdr:rowOff>
    </xdr:from>
    <xdr:to>
      <xdr:col>61</xdr:col>
      <xdr:colOff>247650</xdr:colOff>
      <xdr:row>31</xdr:row>
      <xdr:rowOff>76200</xdr:rowOff>
    </xdr:to>
    <xdr:sp>
      <xdr:nvSpPr>
        <xdr:cNvPr id="46" name="Line 182"/>
        <xdr:cNvSpPr>
          <a:spLocks/>
        </xdr:cNvSpPr>
      </xdr:nvSpPr>
      <xdr:spPr>
        <a:xfrm flipH="1">
          <a:off x="449008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28</xdr:row>
      <xdr:rowOff>114300</xdr:rowOff>
    </xdr:from>
    <xdr:to>
      <xdr:col>66</xdr:col>
      <xdr:colOff>504825</xdr:colOff>
      <xdr:row>31</xdr:row>
      <xdr:rowOff>0</xdr:rowOff>
    </xdr:to>
    <xdr:sp>
      <xdr:nvSpPr>
        <xdr:cNvPr id="47" name="Line 183"/>
        <xdr:cNvSpPr>
          <a:spLocks/>
        </xdr:cNvSpPr>
      </xdr:nvSpPr>
      <xdr:spPr>
        <a:xfrm flipH="1">
          <a:off x="45643800" y="744855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314325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8" name="Line 250"/>
        <xdr:cNvSpPr>
          <a:spLocks/>
        </xdr:cNvSpPr>
      </xdr:nvSpPr>
      <xdr:spPr>
        <a:xfrm flipV="1">
          <a:off x="20659725" y="8820150"/>
          <a:ext cx="1200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35</xdr:col>
      <xdr:colOff>266700</xdr:colOff>
      <xdr:row>33</xdr:row>
      <xdr:rowOff>114300</xdr:rowOff>
    </xdr:to>
    <xdr:sp>
      <xdr:nvSpPr>
        <xdr:cNvPr id="49" name="Line 255"/>
        <xdr:cNvSpPr>
          <a:spLocks/>
        </xdr:cNvSpPr>
      </xdr:nvSpPr>
      <xdr:spPr>
        <a:xfrm>
          <a:off x="23812500" y="8134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9" name="Line 348"/>
        <xdr:cNvSpPr>
          <a:spLocks/>
        </xdr:cNvSpPr>
      </xdr:nvSpPr>
      <xdr:spPr>
        <a:xfrm flipV="1">
          <a:off x="10439400" y="6076950"/>
          <a:ext cx="22221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114300</xdr:rowOff>
    </xdr:from>
    <xdr:to>
      <xdr:col>10</xdr:col>
      <xdr:colOff>495300</xdr:colOff>
      <xdr:row>20</xdr:row>
      <xdr:rowOff>114300</xdr:rowOff>
    </xdr:to>
    <xdr:sp>
      <xdr:nvSpPr>
        <xdr:cNvPr id="60" name="Line 349"/>
        <xdr:cNvSpPr>
          <a:spLocks/>
        </xdr:cNvSpPr>
      </xdr:nvSpPr>
      <xdr:spPr>
        <a:xfrm>
          <a:off x="3009900" y="424815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76200</xdr:rowOff>
    </xdr:from>
    <xdr:to>
      <xdr:col>14</xdr:col>
      <xdr:colOff>495300</xdr:colOff>
      <xdr:row>22</xdr:row>
      <xdr:rowOff>114300</xdr:rowOff>
    </xdr:to>
    <xdr:sp>
      <xdr:nvSpPr>
        <xdr:cNvPr id="61" name="Line 350"/>
        <xdr:cNvSpPr>
          <a:spLocks/>
        </xdr:cNvSpPr>
      </xdr:nvSpPr>
      <xdr:spPr>
        <a:xfrm>
          <a:off x="9696450" y="6038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0</xdr:rowOff>
    </xdr:from>
    <xdr:to>
      <xdr:col>28</xdr:col>
      <xdr:colOff>495300</xdr:colOff>
      <xdr:row>22</xdr:row>
      <xdr:rowOff>76200</xdr:rowOff>
    </xdr:to>
    <xdr:sp>
      <xdr:nvSpPr>
        <xdr:cNvPr id="62" name="Line 351"/>
        <xdr:cNvSpPr>
          <a:spLocks/>
        </xdr:cNvSpPr>
      </xdr:nvSpPr>
      <xdr:spPr>
        <a:xfrm flipV="1">
          <a:off x="20097750" y="5962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22</xdr:row>
      <xdr:rowOff>76200</xdr:rowOff>
    </xdr:from>
    <xdr:to>
      <xdr:col>27</xdr:col>
      <xdr:colOff>266700</xdr:colOff>
      <xdr:row>22</xdr:row>
      <xdr:rowOff>114300</xdr:rowOff>
    </xdr:to>
    <xdr:sp>
      <xdr:nvSpPr>
        <xdr:cNvPr id="63" name="Line 352"/>
        <xdr:cNvSpPr>
          <a:spLocks/>
        </xdr:cNvSpPr>
      </xdr:nvSpPr>
      <xdr:spPr>
        <a:xfrm flipV="1">
          <a:off x="19335750" y="60388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32</xdr:col>
      <xdr:colOff>495300</xdr:colOff>
      <xdr:row>21</xdr:row>
      <xdr:rowOff>114300</xdr:rowOff>
    </xdr:to>
    <xdr:sp>
      <xdr:nvSpPr>
        <xdr:cNvPr id="64" name="Line 353"/>
        <xdr:cNvSpPr>
          <a:spLocks/>
        </xdr:cNvSpPr>
      </xdr:nvSpPr>
      <xdr:spPr>
        <a:xfrm flipV="1">
          <a:off x="21583650" y="5391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62</xdr:col>
      <xdr:colOff>504825</xdr:colOff>
      <xdr:row>33</xdr:row>
      <xdr:rowOff>114300</xdr:rowOff>
    </xdr:to>
    <xdr:sp>
      <xdr:nvSpPr>
        <xdr:cNvPr id="65" name="Line 426"/>
        <xdr:cNvSpPr>
          <a:spLocks/>
        </xdr:cNvSpPr>
      </xdr:nvSpPr>
      <xdr:spPr>
        <a:xfrm flipV="1">
          <a:off x="43414950" y="7905750"/>
          <a:ext cx="3000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152400</xdr:rowOff>
    </xdr:from>
    <xdr:to>
      <xdr:col>32</xdr:col>
      <xdr:colOff>495300</xdr:colOff>
      <xdr:row>23</xdr:row>
      <xdr:rowOff>0</xdr:rowOff>
    </xdr:to>
    <xdr:sp>
      <xdr:nvSpPr>
        <xdr:cNvPr id="66" name="Line 427"/>
        <xdr:cNvSpPr>
          <a:spLocks/>
        </xdr:cNvSpPr>
      </xdr:nvSpPr>
      <xdr:spPr>
        <a:xfrm flipV="1">
          <a:off x="23069550" y="6115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65</xdr:col>
      <xdr:colOff>209550</xdr:colOff>
      <xdr:row>22</xdr:row>
      <xdr:rowOff>114300</xdr:rowOff>
    </xdr:to>
    <xdr:sp>
      <xdr:nvSpPr>
        <xdr:cNvPr id="67" name="Line 434"/>
        <xdr:cNvSpPr>
          <a:spLocks/>
        </xdr:cNvSpPr>
      </xdr:nvSpPr>
      <xdr:spPr>
        <a:xfrm flipV="1">
          <a:off x="33099375" y="6076950"/>
          <a:ext cx="15478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33</xdr:col>
      <xdr:colOff>247650</xdr:colOff>
      <xdr:row>22</xdr:row>
      <xdr:rowOff>152400</xdr:rowOff>
    </xdr:to>
    <xdr:sp>
      <xdr:nvSpPr>
        <xdr:cNvPr id="68" name="Line 438"/>
        <xdr:cNvSpPr>
          <a:spLocks/>
        </xdr:cNvSpPr>
      </xdr:nvSpPr>
      <xdr:spPr>
        <a:xfrm flipV="1">
          <a:off x="23812500" y="60769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14</xdr:row>
      <xdr:rowOff>19050</xdr:rowOff>
    </xdr:from>
    <xdr:to>
      <xdr:col>9</xdr:col>
      <xdr:colOff>504825</xdr:colOff>
      <xdr:row>14</xdr:row>
      <xdr:rowOff>19050</xdr:rowOff>
    </xdr:to>
    <xdr:sp>
      <xdr:nvSpPr>
        <xdr:cNvPr id="69" name="Line 450"/>
        <xdr:cNvSpPr>
          <a:spLocks/>
        </xdr:cNvSpPr>
      </xdr:nvSpPr>
      <xdr:spPr>
        <a:xfrm flipH="1">
          <a:off x="64484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0" name="Line 451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14</xdr:row>
      <xdr:rowOff>19050</xdr:rowOff>
    </xdr:from>
    <xdr:to>
      <xdr:col>9</xdr:col>
      <xdr:colOff>504825</xdr:colOff>
      <xdr:row>14</xdr:row>
      <xdr:rowOff>19050</xdr:rowOff>
    </xdr:to>
    <xdr:sp>
      <xdr:nvSpPr>
        <xdr:cNvPr id="71" name="Line 452"/>
        <xdr:cNvSpPr>
          <a:spLocks/>
        </xdr:cNvSpPr>
      </xdr:nvSpPr>
      <xdr:spPr>
        <a:xfrm flipH="1">
          <a:off x="64484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2" name="Line 453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14</xdr:row>
      <xdr:rowOff>19050</xdr:rowOff>
    </xdr:from>
    <xdr:to>
      <xdr:col>9</xdr:col>
      <xdr:colOff>504825</xdr:colOff>
      <xdr:row>14</xdr:row>
      <xdr:rowOff>19050</xdr:rowOff>
    </xdr:to>
    <xdr:sp>
      <xdr:nvSpPr>
        <xdr:cNvPr id="73" name="Line 454"/>
        <xdr:cNvSpPr>
          <a:spLocks/>
        </xdr:cNvSpPr>
      </xdr:nvSpPr>
      <xdr:spPr>
        <a:xfrm flipH="1">
          <a:off x="64484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9525</xdr:rowOff>
    </xdr:from>
    <xdr:to>
      <xdr:col>10</xdr:col>
      <xdr:colOff>9525</xdr:colOff>
      <xdr:row>16</xdr:row>
      <xdr:rowOff>9525</xdr:rowOff>
    </xdr:to>
    <xdr:sp>
      <xdr:nvSpPr>
        <xdr:cNvPr id="74" name="Line 455"/>
        <xdr:cNvSpPr>
          <a:spLocks/>
        </xdr:cNvSpPr>
      </xdr:nvSpPr>
      <xdr:spPr>
        <a:xfrm flipH="1">
          <a:off x="64484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14</xdr:row>
      <xdr:rowOff>19050</xdr:rowOff>
    </xdr:from>
    <xdr:to>
      <xdr:col>9</xdr:col>
      <xdr:colOff>504825</xdr:colOff>
      <xdr:row>14</xdr:row>
      <xdr:rowOff>19050</xdr:rowOff>
    </xdr:to>
    <xdr:sp>
      <xdr:nvSpPr>
        <xdr:cNvPr id="75" name="Line 456"/>
        <xdr:cNvSpPr>
          <a:spLocks/>
        </xdr:cNvSpPr>
      </xdr:nvSpPr>
      <xdr:spPr>
        <a:xfrm flipH="1">
          <a:off x="64484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9525</xdr:rowOff>
    </xdr:from>
    <xdr:to>
      <xdr:col>10</xdr:col>
      <xdr:colOff>9525</xdr:colOff>
      <xdr:row>16</xdr:row>
      <xdr:rowOff>9525</xdr:rowOff>
    </xdr:to>
    <xdr:sp>
      <xdr:nvSpPr>
        <xdr:cNvPr id="76" name="Line 457"/>
        <xdr:cNvSpPr>
          <a:spLocks/>
        </xdr:cNvSpPr>
      </xdr:nvSpPr>
      <xdr:spPr>
        <a:xfrm flipH="1">
          <a:off x="64484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77" name="Line 458"/>
        <xdr:cNvSpPr>
          <a:spLocks/>
        </xdr:cNvSpPr>
      </xdr:nvSpPr>
      <xdr:spPr>
        <a:xfrm flipH="1">
          <a:off x="64484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78" name="Line 459"/>
        <xdr:cNvSpPr>
          <a:spLocks/>
        </xdr:cNvSpPr>
      </xdr:nvSpPr>
      <xdr:spPr>
        <a:xfrm flipH="1">
          <a:off x="64484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79" name="Line 460"/>
        <xdr:cNvSpPr>
          <a:spLocks/>
        </xdr:cNvSpPr>
      </xdr:nvSpPr>
      <xdr:spPr>
        <a:xfrm flipH="1">
          <a:off x="64484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80" name="Line 461"/>
        <xdr:cNvSpPr>
          <a:spLocks/>
        </xdr:cNvSpPr>
      </xdr:nvSpPr>
      <xdr:spPr>
        <a:xfrm flipH="1">
          <a:off x="64484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81" name="Line 462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82" name="Line 463"/>
        <xdr:cNvSpPr>
          <a:spLocks/>
        </xdr:cNvSpPr>
      </xdr:nvSpPr>
      <xdr:spPr>
        <a:xfrm flipH="1">
          <a:off x="64484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83" name="Line 464"/>
        <xdr:cNvSpPr>
          <a:spLocks/>
        </xdr:cNvSpPr>
      </xdr:nvSpPr>
      <xdr:spPr>
        <a:xfrm flipH="1">
          <a:off x="6972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84" name="Line 465"/>
        <xdr:cNvSpPr>
          <a:spLocks/>
        </xdr:cNvSpPr>
      </xdr:nvSpPr>
      <xdr:spPr>
        <a:xfrm flipH="1">
          <a:off x="64484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85" name="Line 46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86" name="Line 467"/>
        <xdr:cNvSpPr>
          <a:spLocks/>
        </xdr:cNvSpPr>
      </xdr:nvSpPr>
      <xdr:spPr>
        <a:xfrm flipH="1">
          <a:off x="64484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87" name="Line 468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88" name="Line 469"/>
        <xdr:cNvSpPr>
          <a:spLocks/>
        </xdr:cNvSpPr>
      </xdr:nvSpPr>
      <xdr:spPr>
        <a:xfrm flipH="1">
          <a:off x="64484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89" name="Line 470"/>
        <xdr:cNvSpPr>
          <a:spLocks/>
        </xdr:cNvSpPr>
      </xdr:nvSpPr>
      <xdr:spPr>
        <a:xfrm flipH="1">
          <a:off x="4962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90" name="Line 471"/>
        <xdr:cNvSpPr>
          <a:spLocks/>
        </xdr:cNvSpPr>
      </xdr:nvSpPr>
      <xdr:spPr>
        <a:xfrm flipH="1">
          <a:off x="49625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91" name="Line 472"/>
        <xdr:cNvSpPr>
          <a:spLocks/>
        </xdr:cNvSpPr>
      </xdr:nvSpPr>
      <xdr:spPr>
        <a:xfrm flipH="1">
          <a:off x="4962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92" name="Line 473"/>
        <xdr:cNvSpPr>
          <a:spLocks/>
        </xdr:cNvSpPr>
      </xdr:nvSpPr>
      <xdr:spPr>
        <a:xfrm flipH="1">
          <a:off x="49625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93" name="Line 474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94" name="Line 475"/>
        <xdr:cNvSpPr>
          <a:spLocks/>
        </xdr:cNvSpPr>
      </xdr:nvSpPr>
      <xdr:spPr>
        <a:xfrm flipH="1">
          <a:off x="64484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95" name="Line 476"/>
        <xdr:cNvSpPr>
          <a:spLocks/>
        </xdr:cNvSpPr>
      </xdr:nvSpPr>
      <xdr:spPr>
        <a:xfrm flipH="1">
          <a:off x="6448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9525</xdr:rowOff>
    </xdr:from>
    <xdr:to>
      <xdr:col>10</xdr:col>
      <xdr:colOff>9525</xdr:colOff>
      <xdr:row>18</xdr:row>
      <xdr:rowOff>9525</xdr:rowOff>
    </xdr:to>
    <xdr:sp>
      <xdr:nvSpPr>
        <xdr:cNvPr id="96" name="Line 477"/>
        <xdr:cNvSpPr>
          <a:spLocks/>
        </xdr:cNvSpPr>
      </xdr:nvSpPr>
      <xdr:spPr>
        <a:xfrm flipH="1">
          <a:off x="64484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97" name="Line 478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8" name="Line 479"/>
        <xdr:cNvSpPr>
          <a:spLocks/>
        </xdr:cNvSpPr>
      </xdr:nvSpPr>
      <xdr:spPr>
        <a:xfrm flipH="1">
          <a:off x="6448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99" name="Line 480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100" name="Line 481"/>
        <xdr:cNvSpPr>
          <a:spLocks/>
        </xdr:cNvSpPr>
      </xdr:nvSpPr>
      <xdr:spPr>
        <a:xfrm flipH="1">
          <a:off x="6448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" name="Line 482"/>
        <xdr:cNvSpPr>
          <a:spLocks/>
        </xdr:cNvSpPr>
      </xdr:nvSpPr>
      <xdr:spPr>
        <a:xfrm flipH="1">
          <a:off x="4962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102" name="Line 483"/>
        <xdr:cNvSpPr>
          <a:spLocks/>
        </xdr:cNvSpPr>
      </xdr:nvSpPr>
      <xdr:spPr>
        <a:xfrm flipH="1">
          <a:off x="49625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" name="Line 484"/>
        <xdr:cNvSpPr>
          <a:spLocks/>
        </xdr:cNvSpPr>
      </xdr:nvSpPr>
      <xdr:spPr>
        <a:xfrm flipH="1">
          <a:off x="4962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104" name="Line 485"/>
        <xdr:cNvSpPr>
          <a:spLocks/>
        </xdr:cNvSpPr>
      </xdr:nvSpPr>
      <xdr:spPr>
        <a:xfrm flipH="1">
          <a:off x="49625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105" name="Line 487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106" name="Line 488"/>
        <xdr:cNvSpPr>
          <a:spLocks/>
        </xdr:cNvSpPr>
      </xdr:nvSpPr>
      <xdr:spPr>
        <a:xfrm flipH="1">
          <a:off x="6448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107" name="Line 489"/>
        <xdr:cNvSpPr>
          <a:spLocks/>
        </xdr:cNvSpPr>
      </xdr:nvSpPr>
      <xdr:spPr>
        <a:xfrm flipH="1">
          <a:off x="6448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108" name="Line 490"/>
        <xdr:cNvSpPr>
          <a:spLocks/>
        </xdr:cNvSpPr>
      </xdr:nvSpPr>
      <xdr:spPr>
        <a:xfrm flipH="1">
          <a:off x="64484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30</xdr:col>
      <xdr:colOff>495300</xdr:colOff>
      <xdr:row>25</xdr:row>
      <xdr:rowOff>114300</xdr:rowOff>
    </xdr:to>
    <xdr:sp>
      <xdr:nvSpPr>
        <xdr:cNvPr id="109" name="Line 493"/>
        <xdr:cNvSpPr>
          <a:spLocks/>
        </xdr:cNvSpPr>
      </xdr:nvSpPr>
      <xdr:spPr>
        <a:xfrm flipV="1">
          <a:off x="20097750" y="63055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85725</xdr:rowOff>
    </xdr:from>
    <xdr:to>
      <xdr:col>12</xdr:col>
      <xdr:colOff>495300</xdr:colOff>
      <xdr:row>22</xdr:row>
      <xdr:rowOff>0</xdr:rowOff>
    </xdr:to>
    <xdr:sp>
      <xdr:nvSpPr>
        <xdr:cNvPr id="110" name="Line 495"/>
        <xdr:cNvSpPr>
          <a:spLocks/>
        </xdr:cNvSpPr>
      </xdr:nvSpPr>
      <xdr:spPr>
        <a:xfrm>
          <a:off x="8210550" y="58197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34</xdr:row>
      <xdr:rowOff>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461391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20</xdr:col>
      <xdr:colOff>923925</xdr:colOff>
      <xdr:row>31</xdr:row>
      <xdr:rowOff>114300</xdr:rowOff>
    </xdr:from>
    <xdr:to>
      <xdr:col>32</xdr:col>
      <xdr:colOff>495300</xdr:colOff>
      <xdr:row>31</xdr:row>
      <xdr:rowOff>114300</xdr:rowOff>
    </xdr:to>
    <xdr:sp>
      <xdr:nvSpPr>
        <xdr:cNvPr id="112" name="Line 663"/>
        <xdr:cNvSpPr>
          <a:spLocks/>
        </xdr:cNvSpPr>
      </xdr:nvSpPr>
      <xdr:spPr>
        <a:xfrm flipV="1">
          <a:off x="15325725" y="8134350"/>
          <a:ext cx="848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28</xdr:col>
      <xdr:colOff>495300</xdr:colOff>
      <xdr:row>28</xdr:row>
      <xdr:rowOff>76200</xdr:rowOff>
    </xdr:to>
    <xdr:sp>
      <xdr:nvSpPr>
        <xdr:cNvPr id="113" name="Line 664"/>
        <xdr:cNvSpPr>
          <a:spLocks/>
        </xdr:cNvSpPr>
      </xdr:nvSpPr>
      <xdr:spPr>
        <a:xfrm flipH="1" flipV="1">
          <a:off x="20097750" y="7334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114" name="Line 665"/>
        <xdr:cNvSpPr>
          <a:spLocks/>
        </xdr:cNvSpPr>
      </xdr:nvSpPr>
      <xdr:spPr>
        <a:xfrm flipV="1">
          <a:off x="41186100" y="8782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115" name="Line 666"/>
        <xdr:cNvSpPr>
          <a:spLocks/>
        </xdr:cNvSpPr>
      </xdr:nvSpPr>
      <xdr:spPr>
        <a:xfrm flipV="1">
          <a:off x="4192905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20</xdr:row>
      <xdr:rowOff>114300</xdr:rowOff>
    </xdr:from>
    <xdr:to>
      <xdr:col>11</xdr:col>
      <xdr:colOff>266700</xdr:colOff>
      <xdr:row>21</xdr:row>
      <xdr:rowOff>85725</xdr:rowOff>
    </xdr:to>
    <xdr:sp>
      <xdr:nvSpPr>
        <xdr:cNvPr id="116" name="Line 667"/>
        <xdr:cNvSpPr>
          <a:spLocks/>
        </xdr:cNvSpPr>
      </xdr:nvSpPr>
      <xdr:spPr>
        <a:xfrm>
          <a:off x="7467600" y="5619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19</xdr:row>
      <xdr:rowOff>0</xdr:rowOff>
    </xdr:from>
    <xdr:to>
      <xdr:col>9</xdr:col>
      <xdr:colOff>266700</xdr:colOff>
      <xdr:row>19</xdr:row>
      <xdr:rowOff>114300</xdr:rowOff>
    </xdr:to>
    <xdr:sp>
      <xdr:nvSpPr>
        <xdr:cNvPr id="117" name="Line 668"/>
        <xdr:cNvSpPr>
          <a:spLocks/>
        </xdr:cNvSpPr>
      </xdr:nvSpPr>
      <xdr:spPr>
        <a:xfrm>
          <a:off x="5981700" y="5276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18" name="Line 669"/>
        <xdr:cNvSpPr>
          <a:spLocks/>
        </xdr:cNvSpPr>
      </xdr:nvSpPr>
      <xdr:spPr>
        <a:xfrm flipH="1">
          <a:off x="4000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119" name="Line 670"/>
        <xdr:cNvSpPr>
          <a:spLocks/>
        </xdr:cNvSpPr>
      </xdr:nvSpPr>
      <xdr:spPr>
        <a:xfrm flipH="1">
          <a:off x="4000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0" name="Line 671"/>
        <xdr:cNvSpPr>
          <a:spLocks/>
        </xdr:cNvSpPr>
      </xdr:nvSpPr>
      <xdr:spPr>
        <a:xfrm flipH="1">
          <a:off x="4000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21" name="Line 672"/>
        <xdr:cNvSpPr>
          <a:spLocks/>
        </xdr:cNvSpPr>
      </xdr:nvSpPr>
      <xdr:spPr>
        <a:xfrm flipH="1">
          <a:off x="4000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18</xdr:row>
      <xdr:rowOff>114300</xdr:rowOff>
    </xdr:from>
    <xdr:to>
      <xdr:col>6</xdr:col>
      <xdr:colOff>495300</xdr:colOff>
      <xdr:row>18</xdr:row>
      <xdr:rowOff>114300</xdr:rowOff>
    </xdr:to>
    <xdr:sp>
      <xdr:nvSpPr>
        <xdr:cNvPr id="122" name="Line 674"/>
        <xdr:cNvSpPr>
          <a:spLocks/>
        </xdr:cNvSpPr>
      </xdr:nvSpPr>
      <xdr:spPr>
        <a:xfrm flipV="1">
          <a:off x="3009900" y="51625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0</xdr:rowOff>
    </xdr:from>
    <xdr:to>
      <xdr:col>12</xdr:col>
      <xdr:colOff>495300</xdr:colOff>
      <xdr:row>28</xdr:row>
      <xdr:rowOff>0</xdr:rowOff>
    </xdr:to>
    <xdr:sp>
      <xdr:nvSpPr>
        <xdr:cNvPr id="123" name="Line 686"/>
        <xdr:cNvSpPr>
          <a:spLocks/>
        </xdr:cNvSpPr>
      </xdr:nvSpPr>
      <xdr:spPr>
        <a:xfrm>
          <a:off x="8953500" y="5505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28</xdr:row>
      <xdr:rowOff>0</xdr:rowOff>
    </xdr:to>
    <xdr:sp>
      <xdr:nvSpPr>
        <xdr:cNvPr id="124" name="Line 688"/>
        <xdr:cNvSpPr>
          <a:spLocks/>
        </xdr:cNvSpPr>
      </xdr:nvSpPr>
      <xdr:spPr>
        <a:xfrm>
          <a:off x="14401800" y="5505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25</xdr:row>
      <xdr:rowOff>114300</xdr:rowOff>
    </xdr:from>
    <xdr:to>
      <xdr:col>85</xdr:col>
      <xdr:colOff>247650</xdr:colOff>
      <xdr:row>28</xdr:row>
      <xdr:rowOff>114300</xdr:rowOff>
    </xdr:to>
    <xdr:sp>
      <xdr:nvSpPr>
        <xdr:cNvPr id="125" name="Line 690"/>
        <xdr:cNvSpPr>
          <a:spLocks/>
        </xdr:cNvSpPr>
      </xdr:nvSpPr>
      <xdr:spPr>
        <a:xfrm flipH="1">
          <a:off x="60502800" y="676275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126" name="Line 691"/>
        <xdr:cNvSpPr>
          <a:spLocks/>
        </xdr:cNvSpPr>
      </xdr:nvSpPr>
      <xdr:spPr>
        <a:xfrm flipV="1">
          <a:off x="60255150" y="6762750"/>
          <a:ext cx="4972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114300</xdr:rowOff>
    </xdr:from>
    <xdr:to>
      <xdr:col>80</xdr:col>
      <xdr:colOff>0</xdr:colOff>
      <xdr:row>28</xdr:row>
      <xdr:rowOff>114300</xdr:rowOff>
    </xdr:to>
    <xdr:sp>
      <xdr:nvSpPr>
        <xdr:cNvPr id="127" name="Line 692"/>
        <xdr:cNvSpPr>
          <a:spLocks/>
        </xdr:cNvSpPr>
      </xdr:nvSpPr>
      <xdr:spPr>
        <a:xfrm flipV="1">
          <a:off x="54825900" y="7448550"/>
          <a:ext cx="4457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63</xdr:col>
      <xdr:colOff>266700</xdr:colOff>
      <xdr:row>28</xdr:row>
      <xdr:rowOff>114300</xdr:rowOff>
    </xdr:to>
    <xdr:sp>
      <xdr:nvSpPr>
        <xdr:cNvPr id="128" name="Line 695"/>
        <xdr:cNvSpPr>
          <a:spLocks/>
        </xdr:cNvSpPr>
      </xdr:nvSpPr>
      <xdr:spPr>
        <a:xfrm flipV="1">
          <a:off x="33337500" y="7448550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0</xdr:rowOff>
    </xdr:from>
    <xdr:to>
      <xdr:col>67</xdr:col>
      <xdr:colOff>247650</xdr:colOff>
      <xdr:row>31</xdr:row>
      <xdr:rowOff>0</xdr:rowOff>
    </xdr:to>
    <xdr:sp>
      <xdr:nvSpPr>
        <xdr:cNvPr id="129" name="Line 698"/>
        <xdr:cNvSpPr>
          <a:spLocks/>
        </xdr:cNvSpPr>
      </xdr:nvSpPr>
      <xdr:spPr>
        <a:xfrm>
          <a:off x="5010150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30" name="Line 701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31" name="Line 702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32" name="Line 703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33" name="Line 704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34" name="Line 705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35" name="Line 706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36" name="Line 707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37" name="Line 708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38" name="Line 710"/>
        <xdr:cNvSpPr>
          <a:spLocks/>
        </xdr:cNvSpPr>
      </xdr:nvSpPr>
      <xdr:spPr>
        <a:xfrm flipH="1">
          <a:off x="632174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39" name="Line 711"/>
        <xdr:cNvSpPr>
          <a:spLocks/>
        </xdr:cNvSpPr>
      </xdr:nvSpPr>
      <xdr:spPr>
        <a:xfrm flipH="1">
          <a:off x="632174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40" name="Line 712"/>
        <xdr:cNvSpPr>
          <a:spLocks/>
        </xdr:cNvSpPr>
      </xdr:nvSpPr>
      <xdr:spPr>
        <a:xfrm flipH="1">
          <a:off x="632174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41" name="Line 713"/>
        <xdr:cNvSpPr>
          <a:spLocks/>
        </xdr:cNvSpPr>
      </xdr:nvSpPr>
      <xdr:spPr>
        <a:xfrm flipH="1">
          <a:off x="632174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42" name="Line 714"/>
        <xdr:cNvSpPr>
          <a:spLocks/>
        </xdr:cNvSpPr>
      </xdr:nvSpPr>
      <xdr:spPr>
        <a:xfrm flipH="1">
          <a:off x="632174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43" name="Line 715"/>
        <xdr:cNvSpPr>
          <a:spLocks/>
        </xdr:cNvSpPr>
      </xdr:nvSpPr>
      <xdr:spPr>
        <a:xfrm flipH="1">
          <a:off x="632174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44" name="Line 716"/>
        <xdr:cNvSpPr>
          <a:spLocks/>
        </xdr:cNvSpPr>
      </xdr:nvSpPr>
      <xdr:spPr>
        <a:xfrm flipH="1">
          <a:off x="632174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45" name="Line 717"/>
        <xdr:cNvSpPr>
          <a:spLocks/>
        </xdr:cNvSpPr>
      </xdr:nvSpPr>
      <xdr:spPr>
        <a:xfrm flipH="1">
          <a:off x="632174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461391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49" name="Line 831"/>
        <xdr:cNvSpPr>
          <a:spLocks/>
        </xdr:cNvSpPr>
      </xdr:nvSpPr>
      <xdr:spPr>
        <a:xfrm flipH="1">
          <a:off x="60245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50" name="Line 832"/>
        <xdr:cNvSpPr>
          <a:spLocks/>
        </xdr:cNvSpPr>
      </xdr:nvSpPr>
      <xdr:spPr>
        <a:xfrm flipH="1">
          <a:off x="60245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51" name="Line 833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52" name="Line 834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53" name="Line 835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54" name="Line 836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5" name="Line 837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56" name="Line 838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57" name="Line 839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58" name="Line 840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59" name="Line 84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60" name="Line 842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61" name="Line 843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62" name="Line 844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63" name="Line 845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64" name="Line 846"/>
        <xdr:cNvSpPr>
          <a:spLocks/>
        </xdr:cNvSpPr>
      </xdr:nvSpPr>
      <xdr:spPr>
        <a:xfrm flipH="1">
          <a:off x="60245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65" name="Line 847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66" name="Line 84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67" name="Line 849"/>
        <xdr:cNvSpPr>
          <a:spLocks/>
        </xdr:cNvSpPr>
      </xdr:nvSpPr>
      <xdr:spPr>
        <a:xfrm flipH="1">
          <a:off x="607695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68" name="Line 850"/>
        <xdr:cNvSpPr>
          <a:spLocks/>
        </xdr:cNvSpPr>
      </xdr:nvSpPr>
      <xdr:spPr>
        <a:xfrm flipH="1">
          <a:off x="607695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69" name="Line 851"/>
        <xdr:cNvSpPr>
          <a:spLocks/>
        </xdr:cNvSpPr>
      </xdr:nvSpPr>
      <xdr:spPr>
        <a:xfrm flipH="1">
          <a:off x="607695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70" name="Line 852"/>
        <xdr:cNvSpPr>
          <a:spLocks/>
        </xdr:cNvSpPr>
      </xdr:nvSpPr>
      <xdr:spPr>
        <a:xfrm flipH="1">
          <a:off x="607695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71" name="Line 853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72" name="Line 854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73" name="Line 855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74" name="Line 856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75" name="Line 857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76" name="Line 858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77" name="Line 859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78" name="Line 860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79" name="Line 861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80" name="Line 862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81" name="Line 863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82" name="Line 864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83" name="Line 865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84" name="Line 866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5" name="Line 86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6" name="Line 86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87" name="Line 869"/>
        <xdr:cNvSpPr>
          <a:spLocks/>
        </xdr:cNvSpPr>
      </xdr:nvSpPr>
      <xdr:spPr>
        <a:xfrm flipH="1">
          <a:off x="617315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88" name="Line 870"/>
        <xdr:cNvSpPr>
          <a:spLocks/>
        </xdr:cNvSpPr>
      </xdr:nvSpPr>
      <xdr:spPr>
        <a:xfrm flipH="1">
          <a:off x="617315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89" name="Line 871"/>
        <xdr:cNvSpPr>
          <a:spLocks/>
        </xdr:cNvSpPr>
      </xdr:nvSpPr>
      <xdr:spPr>
        <a:xfrm flipH="1">
          <a:off x="617315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90" name="Line 872"/>
        <xdr:cNvSpPr>
          <a:spLocks/>
        </xdr:cNvSpPr>
      </xdr:nvSpPr>
      <xdr:spPr>
        <a:xfrm flipH="1">
          <a:off x="617315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91" name="Line 873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92" name="Line 874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93" name="Line 875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94" name="Line 876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95" name="Line 877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96" name="Line 878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97" name="Line 879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98" name="Line 880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99" name="Line 881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200" name="Line 882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" name="Line 88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" name="Line 88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3" name="Line 88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4" name="Line 88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" name="Line 88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6" name="Line 88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207" name="Line 889"/>
        <xdr:cNvSpPr>
          <a:spLocks/>
        </xdr:cNvSpPr>
      </xdr:nvSpPr>
      <xdr:spPr>
        <a:xfrm flipH="1">
          <a:off x="622554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208" name="Line 890"/>
        <xdr:cNvSpPr>
          <a:spLocks/>
        </xdr:cNvSpPr>
      </xdr:nvSpPr>
      <xdr:spPr>
        <a:xfrm flipH="1">
          <a:off x="622554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209" name="Line 891"/>
        <xdr:cNvSpPr>
          <a:spLocks/>
        </xdr:cNvSpPr>
      </xdr:nvSpPr>
      <xdr:spPr>
        <a:xfrm flipH="1">
          <a:off x="622554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210" name="Line 892"/>
        <xdr:cNvSpPr>
          <a:spLocks/>
        </xdr:cNvSpPr>
      </xdr:nvSpPr>
      <xdr:spPr>
        <a:xfrm flipH="1">
          <a:off x="622554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11" name="Line 893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12" name="Line 894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13" name="Line 895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14" name="Line 896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15" name="Line 897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16" name="Line 898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17" name="Line 899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18" name="Line 900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19" name="Line 90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20" name="Line 90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21" name="Line 90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22" name="Line 90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23" name="Line 90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24" name="Line 90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25" name="Line 907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26" name="Line 908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27" name="Line 909"/>
        <xdr:cNvSpPr>
          <a:spLocks/>
        </xdr:cNvSpPr>
      </xdr:nvSpPr>
      <xdr:spPr>
        <a:xfrm flipH="1">
          <a:off x="632174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28" name="Line 910"/>
        <xdr:cNvSpPr>
          <a:spLocks/>
        </xdr:cNvSpPr>
      </xdr:nvSpPr>
      <xdr:spPr>
        <a:xfrm flipH="1">
          <a:off x="632174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29" name="Line 911"/>
        <xdr:cNvSpPr>
          <a:spLocks/>
        </xdr:cNvSpPr>
      </xdr:nvSpPr>
      <xdr:spPr>
        <a:xfrm flipH="1">
          <a:off x="632174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30" name="Line 912"/>
        <xdr:cNvSpPr>
          <a:spLocks/>
        </xdr:cNvSpPr>
      </xdr:nvSpPr>
      <xdr:spPr>
        <a:xfrm flipH="1">
          <a:off x="632174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1" name="Line 913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2" name="Line 914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3" name="Line 915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4" name="Line 916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5" name="Line 917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6" name="Line 918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37" name="Line 919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38" name="Line 920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39" name="Line 92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0" name="Line 92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1" name="Line 92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42" name="Line 92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3" name="Line 92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4" name="Line 92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5" name="Line 927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6" name="Line 928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47" name="Line 929"/>
        <xdr:cNvSpPr>
          <a:spLocks/>
        </xdr:cNvSpPr>
      </xdr:nvSpPr>
      <xdr:spPr>
        <a:xfrm flipH="1">
          <a:off x="637413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48" name="Line 930"/>
        <xdr:cNvSpPr>
          <a:spLocks/>
        </xdr:cNvSpPr>
      </xdr:nvSpPr>
      <xdr:spPr>
        <a:xfrm flipH="1">
          <a:off x="63741300" y="3924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49" name="Line 931"/>
        <xdr:cNvSpPr>
          <a:spLocks/>
        </xdr:cNvSpPr>
      </xdr:nvSpPr>
      <xdr:spPr>
        <a:xfrm flipH="1">
          <a:off x="6374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50" name="Line 932"/>
        <xdr:cNvSpPr>
          <a:spLocks/>
        </xdr:cNvSpPr>
      </xdr:nvSpPr>
      <xdr:spPr>
        <a:xfrm flipH="1">
          <a:off x="63741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51" name="Line 933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52" name="Line 934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53" name="Line 935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54" name="Line 936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55" name="Line 937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56" name="Line 938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57" name="Line 939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58" name="Line 940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9" name="Line 941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60" name="Line 942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61" name="Line 943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62" name="Line 944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63" name="Line 945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64" name="Line 946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5" name="Line 947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6" name="Line 94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7" name="Line 94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8" name="Line 95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9" name="Line 95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70" name="Line 95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71" name="Line 95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72" name="Line 95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3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trať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74" name="text 55"/>
        <xdr:cNvSpPr txBox="1">
          <a:spLocks noChangeArrowheads="1"/>
        </xdr:cNvSpPr>
      </xdr:nvSpPr>
      <xdr:spPr>
        <a:xfrm>
          <a:off x="5143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trať</a:t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275" name="Line 981"/>
        <xdr:cNvSpPr>
          <a:spLocks/>
        </xdr:cNvSpPr>
      </xdr:nvSpPr>
      <xdr:spPr>
        <a:xfrm flipH="1">
          <a:off x="5486400" y="4371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276" name="Line 982"/>
        <xdr:cNvSpPr>
          <a:spLocks/>
        </xdr:cNvSpPr>
      </xdr:nvSpPr>
      <xdr:spPr>
        <a:xfrm flipH="1">
          <a:off x="5486400" y="4371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77" name="Line 983"/>
        <xdr:cNvSpPr>
          <a:spLocks/>
        </xdr:cNvSpPr>
      </xdr:nvSpPr>
      <xdr:spPr>
        <a:xfrm flipH="1">
          <a:off x="60245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78" name="Line 984"/>
        <xdr:cNvSpPr>
          <a:spLocks/>
        </xdr:cNvSpPr>
      </xdr:nvSpPr>
      <xdr:spPr>
        <a:xfrm flipH="1">
          <a:off x="60245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79" name="Line 985"/>
        <xdr:cNvSpPr>
          <a:spLocks/>
        </xdr:cNvSpPr>
      </xdr:nvSpPr>
      <xdr:spPr>
        <a:xfrm flipH="1">
          <a:off x="607695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80" name="Line 986"/>
        <xdr:cNvSpPr>
          <a:spLocks/>
        </xdr:cNvSpPr>
      </xdr:nvSpPr>
      <xdr:spPr>
        <a:xfrm flipH="1">
          <a:off x="607695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81" name="Line 987"/>
        <xdr:cNvSpPr>
          <a:spLocks/>
        </xdr:cNvSpPr>
      </xdr:nvSpPr>
      <xdr:spPr>
        <a:xfrm flipH="1">
          <a:off x="6173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82" name="Line 988"/>
        <xdr:cNvSpPr>
          <a:spLocks/>
        </xdr:cNvSpPr>
      </xdr:nvSpPr>
      <xdr:spPr>
        <a:xfrm flipH="1">
          <a:off x="617315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83" name="Line 989"/>
        <xdr:cNvSpPr>
          <a:spLocks/>
        </xdr:cNvSpPr>
      </xdr:nvSpPr>
      <xdr:spPr>
        <a:xfrm flipH="1">
          <a:off x="622554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84" name="Line 990"/>
        <xdr:cNvSpPr>
          <a:spLocks/>
        </xdr:cNvSpPr>
      </xdr:nvSpPr>
      <xdr:spPr>
        <a:xfrm flipH="1">
          <a:off x="622554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85" name="Line 991"/>
        <xdr:cNvSpPr>
          <a:spLocks/>
        </xdr:cNvSpPr>
      </xdr:nvSpPr>
      <xdr:spPr>
        <a:xfrm flipH="1">
          <a:off x="632174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86" name="Line 992"/>
        <xdr:cNvSpPr>
          <a:spLocks/>
        </xdr:cNvSpPr>
      </xdr:nvSpPr>
      <xdr:spPr>
        <a:xfrm flipH="1">
          <a:off x="632174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87" name="Line 993"/>
        <xdr:cNvSpPr>
          <a:spLocks/>
        </xdr:cNvSpPr>
      </xdr:nvSpPr>
      <xdr:spPr>
        <a:xfrm flipH="1">
          <a:off x="637413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88" name="Line 994"/>
        <xdr:cNvSpPr>
          <a:spLocks/>
        </xdr:cNvSpPr>
      </xdr:nvSpPr>
      <xdr:spPr>
        <a:xfrm flipH="1">
          <a:off x="637413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7</xdr:col>
      <xdr:colOff>247650</xdr:colOff>
      <xdr:row>38</xdr:row>
      <xdr:rowOff>114300</xdr:rowOff>
    </xdr:to>
    <xdr:sp>
      <xdr:nvSpPr>
        <xdr:cNvPr id="289" name="Line 997"/>
        <xdr:cNvSpPr>
          <a:spLocks/>
        </xdr:cNvSpPr>
      </xdr:nvSpPr>
      <xdr:spPr>
        <a:xfrm flipV="1">
          <a:off x="2266950" y="9048750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114300</xdr:rowOff>
    </xdr:to>
    <xdr:sp>
      <xdr:nvSpPr>
        <xdr:cNvPr id="290" name="Line 998"/>
        <xdr:cNvSpPr>
          <a:spLocks/>
        </xdr:cNvSpPr>
      </xdr:nvSpPr>
      <xdr:spPr>
        <a:xfrm flipV="1">
          <a:off x="22326600" y="6191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34</xdr:row>
      <xdr:rowOff>0</xdr:rowOff>
    </xdr:to>
    <xdr:sp>
      <xdr:nvSpPr>
        <xdr:cNvPr id="291" name="Line 999"/>
        <xdr:cNvSpPr>
          <a:spLocks/>
        </xdr:cNvSpPr>
      </xdr:nvSpPr>
      <xdr:spPr>
        <a:xfrm>
          <a:off x="26041350" y="8591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292" name="Group 1000"/>
        <xdr:cNvGrpSpPr>
          <a:grpSpLocks noChangeAspect="1"/>
        </xdr:cNvGrpSpPr>
      </xdr:nvGrpSpPr>
      <xdr:grpSpPr>
        <a:xfrm>
          <a:off x="162306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10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295" name="Group 1003"/>
        <xdr:cNvGrpSpPr>
          <a:grpSpLocks noChangeAspect="1"/>
        </xdr:cNvGrpSpPr>
      </xdr:nvGrpSpPr>
      <xdr:grpSpPr>
        <a:xfrm>
          <a:off x="199358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6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114300</xdr:rowOff>
    </xdr:from>
    <xdr:to>
      <xdr:col>26</xdr:col>
      <xdr:colOff>647700</xdr:colOff>
      <xdr:row>29</xdr:row>
      <xdr:rowOff>28575</xdr:rowOff>
    </xdr:to>
    <xdr:grpSp>
      <xdr:nvGrpSpPr>
        <xdr:cNvPr id="298" name="Group 1006"/>
        <xdr:cNvGrpSpPr>
          <a:grpSpLocks noChangeAspect="1"/>
        </xdr:cNvGrpSpPr>
      </xdr:nvGrpSpPr>
      <xdr:grpSpPr>
        <a:xfrm>
          <a:off x="192024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10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20</xdr:row>
      <xdr:rowOff>209550</xdr:rowOff>
    </xdr:from>
    <xdr:to>
      <xdr:col>26</xdr:col>
      <xdr:colOff>628650</xdr:colOff>
      <xdr:row>22</xdr:row>
      <xdr:rowOff>114300</xdr:rowOff>
    </xdr:to>
    <xdr:grpSp>
      <xdr:nvGrpSpPr>
        <xdr:cNvPr id="301" name="Group 1009"/>
        <xdr:cNvGrpSpPr>
          <a:grpSpLocks noChangeAspect="1"/>
        </xdr:cNvGrpSpPr>
      </xdr:nvGrpSpPr>
      <xdr:grpSpPr>
        <a:xfrm>
          <a:off x="191833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2" name="Line 10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22</xdr:row>
      <xdr:rowOff>0</xdr:rowOff>
    </xdr:to>
    <xdr:sp>
      <xdr:nvSpPr>
        <xdr:cNvPr id="304" name="Line 1012"/>
        <xdr:cNvSpPr>
          <a:spLocks/>
        </xdr:cNvSpPr>
      </xdr:nvSpPr>
      <xdr:spPr>
        <a:xfrm flipV="1">
          <a:off x="20840700" y="5848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34</xdr:row>
      <xdr:rowOff>114300</xdr:rowOff>
    </xdr:from>
    <xdr:to>
      <xdr:col>38</xdr:col>
      <xdr:colOff>628650</xdr:colOff>
      <xdr:row>36</xdr:row>
      <xdr:rowOff>28575</xdr:rowOff>
    </xdr:to>
    <xdr:grpSp>
      <xdr:nvGrpSpPr>
        <xdr:cNvPr id="305" name="Group 1013"/>
        <xdr:cNvGrpSpPr>
          <a:grpSpLocks noChangeAspect="1"/>
        </xdr:cNvGrpSpPr>
      </xdr:nvGrpSpPr>
      <xdr:grpSpPr>
        <a:xfrm>
          <a:off x="28098750" y="8820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10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308" name="Group 1016"/>
        <xdr:cNvGrpSpPr>
          <a:grpSpLocks noChangeAspect="1"/>
        </xdr:cNvGrpSpPr>
      </xdr:nvGrpSpPr>
      <xdr:grpSpPr>
        <a:xfrm>
          <a:off x="2438400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9" name="Line 10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31</xdr:row>
      <xdr:rowOff>114300</xdr:rowOff>
    </xdr:from>
    <xdr:to>
      <xdr:col>32</xdr:col>
      <xdr:colOff>495300</xdr:colOff>
      <xdr:row>32</xdr:row>
      <xdr:rowOff>0</xdr:rowOff>
    </xdr:to>
    <xdr:sp>
      <xdr:nvSpPr>
        <xdr:cNvPr id="311" name="Line 1019"/>
        <xdr:cNvSpPr>
          <a:spLocks noChangeAspect="1"/>
        </xdr:cNvSpPr>
      </xdr:nvSpPr>
      <xdr:spPr>
        <a:xfrm>
          <a:off x="23812500" y="8134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32</xdr:row>
      <xdr:rowOff>0</xdr:rowOff>
    </xdr:from>
    <xdr:to>
      <xdr:col>32</xdr:col>
      <xdr:colOff>666750</xdr:colOff>
      <xdr:row>33</xdr:row>
      <xdr:rowOff>0</xdr:rowOff>
    </xdr:to>
    <xdr:sp>
      <xdr:nvSpPr>
        <xdr:cNvPr id="312" name="Rectangle 1020"/>
        <xdr:cNvSpPr>
          <a:spLocks noChangeAspect="1"/>
        </xdr:cNvSpPr>
      </xdr:nvSpPr>
      <xdr:spPr>
        <a:xfrm>
          <a:off x="23631525" y="82486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313" name="Line 10"/>
        <xdr:cNvSpPr>
          <a:spLocks/>
        </xdr:cNvSpPr>
      </xdr:nvSpPr>
      <xdr:spPr>
        <a:xfrm flipH="1">
          <a:off x="496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9525</xdr:rowOff>
    </xdr:from>
    <xdr:to>
      <xdr:col>8</xdr:col>
      <xdr:colOff>9525</xdr:colOff>
      <xdr:row>34</xdr:row>
      <xdr:rowOff>9525</xdr:rowOff>
    </xdr:to>
    <xdr:sp>
      <xdr:nvSpPr>
        <xdr:cNvPr id="314" name="Line 11"/>
        <xdr:cNvSpPr>
          <a:spLocks/>
        </xdr:cNvSpPr>
      </xdr:nvSpPr>
      <xdr:spPr>
        <a:xfrm flipH="1">
          <a:off x="496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315" name="Line 12"/>
        <xdr:cNvSpPr>
          <a:spLocks/>
        </xdr:cNvSpPr>
      </xdr:nvSpPr>
      <xdr:spPr>
        <a:xfrm flipH="1">
          <a:off x="496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9525</xdr:rowOff>
    </xdr:from>
    <xdr:to>
      <xdr:col>8</xdr:col>
      <xdr:colOff>9525</xdr:colOff>
      <xdr:row>34</xdr:row>
      <xdr:rowOff>9525</xdr:rowOff>
    </xdr:to>
    <xdr:sp>
      <xdr:nvSpPr>
        <xdr:cNvPr id="316" name="Line 13"/>
        <xdr:cNvSpPr>
          <a:spLocks/>
        </xdr:cNvSpPr>
      </xdr:nvSpPr>
      <xdr:spPr>
        <a:xfrm flipH="1">
          <a:off x="496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317" name="Line 14"/>
        <xdr:cNvSpPr>
          <a:spLocks/>
        </xdr:cNvSpPr>
      </xdr:nvSpPr>
      <xdr:spPr>
        <a:xfrm flipH="1">
          <a:off x="496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9525</xdr:rowOff>
    </xdr:from>
    <xdr:to>
      <xdr:col>8</xdr:col>
      <xdr:colOff>9525</xdr:colOff>
      <xdr:row>34</xdr:row>
      <xdr:rowOff>9525</xdr:rowOff>
    </xdr:to>
    <xdr:sp>
      <xdr:nvSpPr>
        <xdr:cNvPr id="318" name="Line 15"/>
        <xdr:cNvSpPr>
          <a:spLocks/>
        </xdr:cNvSpPr>
      </xdr:nvSpPr>
      <xdr:spPr>
        <a:xfrm flipH="1">
          <a:off x="496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319" name="Line 16"/>
        <xdr:cNvSpPr>
          <a:spLocks/>
        </xdr:cNvSpPr>
      </xdr:nvSpPr>
      <xdr:spPr>
        <a:xfrm flipH="1">
          <a:off x="496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9525</xdr:rowOff>
    </xdr:from>
    <xdr:to>
      <xdr:col>8</xdr:col>
      <xdr:colOff>9525</xdr:colOff>
      <xdr:row>34</xdr:row>
      <xdr:rowOff>9525</xdr:rowOff>
    </xdr:to>
    <xdr:sp>
      <xdr:nvSpPr>
        <xdr:cNvPr id="320" name="Line 17"/>
        <xdr:cNvSpPr>
          <a:spLocks/>
        </xdr:cNvSpPr>
      </xdr:nvSpPr>
      <xdr:spPr>
        <a:xfrm flipH="1">
          <a:off x="496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104775</xdr:rowOff>
    </xdr:from>
    <xdr:to>
      <xdr:col>32</xdr:col>
      <xdr:colOff>47625</xdr:colOff>
      <xdr:row>24</xdr:row>
      <xdr:rowOff>104775</xdr:rowOff>
    </xdr:to>
    <xdr:grpSp>
      <xdr:nvGrpSpPr>
        <xdr:cNvPr id="321" name="Group 18"/>
        <xdr:cNvGrpSpPr>
          <a:grpSpLocks/>
        </xdr:cNvGrpSpPr>
      </xdr:nvGrpSpPr>
      <xdr:grpSpPr>
        <a:xfrm>
          <a:off x="23317200" y="6296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2" name="Rectangle 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466725</xdr:colOff>
      <xdr:row>29</xdr:row>
      <xdr:rowOff>0</xdr:rowOff>
    </xdr:from>
    <xdr:to>
      <xdr:col>32</xdr:col>
      <xdr:colOff>0</xdr:colOff>
      <xdr:row>30</xdr:row>
      <xdr:rowOff>0</xdr:rowOff>
    </xdr:to>
    <xdr:grpSp>
      <xdr:nvGrpSpPr>
        <xdr:cNvPr id="325" name="Group 22"/>
        <xdr:cNvGrpSpPr>
          <a:grpSpLocks/>
        </xdr:cNvGrpSpPr>
      </xdr:nvGrpSpPr>
      <xdr:grpSpPr>
        <a:xfrm>
          <a:off x="23269575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6" name="Rectangle 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114300</xdr:rowOff>
    </xdr:from>
    <xdr:to>
      <xdr:col>37</xdr:col>
      <xdr:colOff>47625</xdr:colOff>
      <xdr:row>33</xdr:row>
      <xdr:rowOff>114300</xdr:rowOff>
    </xdr:to>
    <xdr:grpSp>
      <xdr:nvGrpSpPr>
        <xdr:cNvPr id="329" name="Group 26"/>
        <xdr:cNvGrpSpPr>
          <a:grpSpLocks/>
        </xdr:cNvGrpSpPr>
      </xdr:nvGrpSpPr>
      <xdr:grpSpPr>
        <a:xfrm>
          <a:off x="27260550" y="8362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30" name="Rectangle 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22</xdr:row>
      <xdr:rowOff>0</xdr:rowOff>
    </xdr:from>
    <xdr:ext cx="523875" cy="228600"/>
    <xdr:sp>
      <xdr:nvSpPr>
        <xdr:cNvPr id="333" name="text 7125"/>
        <xdr:cNvSpPr txBox="1">
          <a:spLocks noChangeArrowheads="1"/>
        </xdr:cNvSpPr>
      </xdr:nvSpPr>
      <xdr:spPr>
        <a:xfrm>
          <a:off x="220599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30</xdr:col>
      <xdr:colOff>228600</xdr:colOff>
      <xdr:row>34</xdr:row>
      <xdr:rowOff>0</xdr:rowOff>
    </xdr:from>
    <xdr:ext cx="523875" cy="228600"/>
    <xdr:sp>
      <xdr:nvSpPr>
        <xdr:cNvPr id="334" name="text 7125"/>
        <xdr:cNvSpPr txBox="1">
          <a:spLocks noChangeArrowheads="1"/>
        </xdr:cNvSpPr>
      </xdr:nvSpPr>
      <xdr:spPr>
        <a:xfrm>
          <a:off x="220599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1028700" cy="457200"/>
    <xdr:sp>
      <xdr:nvSpPr>
        <xdr:cNvPr id="335" name="text 774"/>
        <xdr:cNvSpPr txBox="1">
          <a:spLocks noChangeArrowheads="1"/>
        </xdr:cNvSpPr>
      </xdr:nvSpPr>
      <xdr:spPr>
        <a:xfrm>
          <a:off x="13887450" y="50482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z ÚS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117,109</a:t>
          </a:r>
        </a:p>
      </xdr:txBody>
    </xdr:sp>
    <xdr:clientData/>
  </xdr:oneCellAnchor>
  <xdr:twoCellAnchor editAs="oneCell">
    <xdr:from>
      <xdr:col>39</xdr:col>
      <xdr:colOff>238125</xdr:colOff>
      <xdr:row>19</xdr:row>
      <xdr:rowOff>9525</xdr:rowOff>
    </xdr:from>
    <xdr:to>
      <xdr:col>41</xdr:col>
      <xdr:colOff>0</xdr:colOff>
      <xdr:row>21</xdr:row>
      <xdr:rowOff>9525</xdr:rowOff>
    </xdr:to>
    <xdr:pic>
      <xdr:nvPicPr>
        <xdr:cNvPr id="33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5286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23</xdr:row>
      <xdr:rowOff>0</xdr:rowOff>
    </xdr:from>
    <xdr:to>
      <xdr:col>55</xdr:col>
      <xdr:colOff>247650</xdr:colOff>
      <xdr:row>23</xdr:row>
      <xdr:rowOff>114300</xdr:rowOff>
    </xdr:to>
    <xdr:sp>
      <xdr:nvSpPr>
        <xdr:cNvPr id="337" name="Line 35"/>
        <xdr:cNvSpPr>
          <a:spLocks/>
        </xdr:cNvSpPr>
      </xdr:nvSpPr>
      <xdr:spPr>
        <a:xfrm>
          <a:off x="40443150" y="6191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0</xdr:rowOff>
    </xdr:to>
    <xdr:sp>
      <xdr:nvSpPr>
        <xdr:cNvPr id="338" name="Line 36"/>
        <xdr:cNvSpPr>
          <a:spLocks/>
        </xdr:cNvSpPr>
      </xdr:nvSpPr>
      <xdr:spPr>
        <a:xfrm flipV="1">
          <a:off x="42672000" y="8591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24</xdr:row>
      <xdr:rowOff>219075</xdr:rowOff>
    </xdr:from>
    <xdr:to>
      <xdr:col>59</xdr:col>
      <xdr:colOff>419100</xdr:colOff>
      <xdr:row>26</xdr:row>
      <xdr:rowOff>114300</xdr:rowOff>
    </xdr:to>
    <xdr:grpSp>
      <xdr:nvGrpSpPr>
        <xdr:cNvPr id="339" name="Group 37"/>
        <xdr:cNvGrpSpPr>
          <a:grpSpLocks noChangeAspect="1"/>
        </xdr:cNvGrpSpPr>
      </xdr:nvGrpSpPr>
      <xdr:grpSpPr>
        <a:xfrm>
          <a:off x="44015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0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219075</xdr:rowOff>
    </xdr:from>
    <xdr:to>
      <xdr:col>63</xdr:col>
      <xdr:colOff>419100</xdr:colOff>
      <xdr:row>28</xdr:row>
      <xdr:rowOff>114300</xdr:rowOff>
    </xdr:to>
    <xdr:grpSp>
      <xdr:nvGrpSpPr>
        <xdr:cNvPr id="342" name="Group 40"/>
        <xdr:cNvGrpSpPr>
          <a:grpSpLocks noChangeAspect="1"/>
        </xdr:cNvGrpSpPr>
      </xdr:nvGrpSpPr>
      <xdr:grpSpPr>
        <a:xfrm>
          <a:off x="469868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20</xdr:row>
      <xdr:rowOff>209550</xdr:rowOff>
    </xdr:from>
    <xdr:to>
      <xdr:col>52</xdr:col>
      <xdr:colOff>628650</xdr:colOff>
      <xdr:row>22</xdr:row>
      <xdr:rowOff>114300</xdr:rowOff>
    </xdr:to>
    <xdr:grpSp>
      <xdr:nvGrpSpPr>
        <xdr:cNvPr id="345" name="Group 43"/>
        <xdr:cNvGrpSpPr>
          <a:grpSpLocks noChangeAspect="1"/>
        </xdr:cNvGrpSpPr>
      </xdr:nvGrpSpPr>
      <xdr:grpSpPr>
        <a:xfrm>
          <a:off x="388048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6" name="Line 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26</xdr:row>
      <xdr:rowOff>219075</xdr:rowOff>
    </xdr:from>
    <xdr:to>
      <xdr:col>66</xdr:col>
      <xdr:colOff>657225</xdr:colOff>
      <xdr:row>28</xdr:row>
      <xdr:rowOff>114300</xdr:rowOff>
    </xdr:to>
    <xdr:grpSp>
      <xdr:nvGrpSpPr>
        <xdr:cNvPr id="348" name="Group 46"/>
        <xdr:cNvGrpSpPr>
          <a:grpSpLocks noChangeAspect="1"/>
        </xdr:cNvGrpSpPr>
      </xdr:nvGrpSpPr>
      <xdr:grpSpPr>
        <a:xfrm>
          <a:off x="49234725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30</xdr:row>
      <xdr:rowOff>114300</xdr:rowOff>
    </xdr:from>
    <xdr:to>
      <xdr:col>62</xdr:col>
      <xdr:colOff>657225</xdr:colOff>
      <xdr:row>32</xdr:row>
      <xdr:rowOff>28575</xdr:rowOff>
    </xdr:to>
    <xdr:grpSp>
      <xdr:nvGrpSpPr>
        <xdr:cNvPr id="351" name="Group 49"/>
        <xdr:cNvGrpSpPr>
          <a:grpSpLocks noChangeAspect="1"/>
        </xdr:cNvGrpSpPr>
      </xdr:nvGrpSpPr>
      <xdr:grpSpPr>
        <a:xfrm>
          <a:off x="462629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34</xdr:row>
      <xdr:rowOff>114300</xdr:rowOff>
    </xdr:from>
    <xdr:to>
      <xdr:col>55</xdr:col>
      <xdr:colOff>409575</xdr:colOff>
      <xdr:row>36</xdr:row>
      <xdr:rowOff>28575</xdr:rowOff>
    </xdr:to>
    <xdr:grpSp>
      <xdr:nvGrpSpPr>
        <xdr:cNvPr id="354" name="Group 52"/>
        <xdr:cNvGrpSpPr>
          <a:grpSpLocks/>
        </xdr:cNvGrpSpPr>
      </xdr:nvGrpSpPr>
      <xdr:grpSpPr>
        <a:xfrm>
          <a:off x="41033700" y="8820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714375</xdr:colOff>
      <xdr:row>23</xdr:row>
      <xdr:rowOff>142875</xdr:rowOff>
    </xdr:from>
    <xdr:ext cx="971550" cy="457200"/>
    <xdr:sp>
      <xdr:nvSpPr>
        <xdr:cNvPr id="357" name="text 774"/>
        <xdr:cNvSpPr txBox="1">
          <a:spLocks noChangeArrowheads="1"/>
        </xdr:cNvSpPr>
      </xdr:nvSpPr>
      <xdr:spPr>
        <a:xfrm>
          <a:off x="49596675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116,584</a:t>
          </a:r>
        </a:p>
      </xdr:txBody>
    </xdr:sp>
    <xdr:clientData/>
  </xdr:oneCellAnchor>
  <xdr:twoCellAnchor>
    <xdr:from>
      <xdr:col>53</xdr:col>
      <xdr:colOff>466725</xdr:colOff>
      <xdr:row>23</xdr:row>
      <xdr:rowOff>114300</xdr:rowOff>
    </xdr:from>
    <xdr:to>
      <xdr:col>54</xdr:col>
      <xdr:colOff>0</xdr:colOff>
      <xdr:row>24</xdr:row>
      <xdr:rowOff>114300</xdr:rowOff>
    </xdr:to>
    <xdr:grpSp>
      <xdr:nvGrpSpPr>
        <xdr:cNvPr id="358" name="Group 68"/>
        <xdr:cNvGrpSpPr>
          <a:grpSpLocks/>
        </xdr:cNvGrpSpPr>
      </xdr:nvGrpSpPr>
      <xdr:grpSpPr>
        <a:xfrm>
          <a:off x="39919275" y="6305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9" name="Rectangle 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26</xdr:row>
      <xdr:rowOff>114300</xdr:rowOff>
    </xdr:from>
    <xdr:to>
      <xdr:col>58</xdr:col>
      <xdr:colOff>504825</xdr:colOff>
      <xdr:row>27</xdr:row>
      <xdr:rowOff>114300</xdr:rowOff>
    </xdr:to>
    <xdr:grpSp>
      <xdr:nvGrpSpPr>
        <xdr:cNvPr id="362" name="Group 72"/>
        <xdr:cNvGrpSpPr>
          <a:grpSpLocks/>
        </xdr:cNvGrpSpPr>
      </xdr:nvGrpSpPr>
      <xdr:grpSpPr>
        <a:xfrm>
          <a:off x="43395900" y="6991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3" name="Rectangle 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923925</xdr:colOff>
      <xdr:row>32</xdr:row>
      <xdr:rowOff>114300</xdr:rowOff>
    </xdr:from>
    <xdr:to>
      <xdr:col>57</xdr:col>
      <xdr:colOff>0</xdr:colOff>
      <xdr:row>33</xdr:row>
      <xdr:rowOff>114300</xdr:rowOff>
    </xdr:to>
    <xdr:grpSp>
      <xdr:nvGrpSpPr>
        <xdr:cNvPr id="366" name="Group 76"/>
        <xdr:cNvGrpSpPr>
          <a:grpSpLocks/>
        </xdr:cNvGrpSpPr>
      </xdr:nvGrpSpPr>
      <xdr:grpSpPr>
        <a:xfrm>
          <a:off x="42376725" y="8362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7" name="Rectangle 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18</xdr:row>
      <xdr:rowOff>0</xdr:rowOff>
    </xdr:from>
    <xdr:ext cx="971550" cy="457200"/>
    <xdr:sp>
      <xdr:nvSpPr>
        <xdr:cNvPr id="370" name="text 774"/>
        <xdr:cNvSpPr txBox="1">
          <a:spLocks noChangeArrowheads="1"/>
        </xdr:cNvSpPr>
      </xdr:nvSpPr>
      <xdr:spPr>
        <a:xfrm>
          <a:off x="8458200" y="5048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117,394</a:t>
          </a:r>
        </a:p>
      </xdr:txBody>
    </xdr:sp>
    <xdr:clientData/>
  </xdr:oneCellAnchor>
  <xdr:twoCellAnchor>
    <xdr:from>
      <xdr:col>12</xdr:col>
      <xdr:colOff>495300</xdr:colOff>
      <xdr:row>22</xdr:row>
      <xdr:rowOff>0</xdr:rowOff>
    </xdr:from>
    <xdr:to>
      <xdr:col>13</xdr:col>
      <xdr:colOff>266700</xdr:colOff>
      <xdr:row>22</xdr:row>
      <xdr:rowOff>76200</xdr:rowOff>
    </xdr:to>
    <xdr:sp>
      <xdr:nvSpPr>
        <xdr:cNvPr id="371" name="Line 82"/>
        <xdr:cNvSpPr>
          <a:spLocks/>
        </xdr:cNvSpPr>
      </xdr:nvSpPr>
      <xdr:spPr>
        <a:xfrm>
          <a:off x="8953500" y="5962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11</xdr:col>
      <xdr:colOff>0</xdr:colOff>
      <xdr:row>35</xdr:row>
      <xdr:rowOff>114300</xdr:rowOff>
    </xdr:to>
    <xdr:sp>
      <xdr:nvSpPr>
        <xdr:cNvPr id="372" name="Line 83"/>
        <xdr:cNvSpPr>
          <a:spLocks/>
        </xdr:cNvSpPr>
      </xdr:nvSpPr>
      <xdr:spPr>
        <a:xfrm flipV="1">
          <a:off x="2514600" y="9048750"/>
          <a:ext cx="542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373" name="text 7125"/>
        <xdr:cNvSpPr txBox="1">
          <a:spLocks noChangeArrowheads="1"/>
        </xdr:cNvSpPr>
      </xdr:nvSpPr>
      <xdr:spPr>
        <a:xfrm>
          <a:off x="326136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</xdr:col>
      <xdr:colOff>266700</xdr:colOff>
      <xdr:row>18</xdr:row>
      <xdr:rowOff>152400</xdr:rowOff>
    </xdr:from>
    <xdr:to>
      <xdr:col>8</xdr:col>
      <xdr:colOff>495300</xdr:colOff>
      <xdr:row>19</xdr:row>
      <xdr:rowOff>0</xdr:rowOff>
    </xdr:to>
    <xdr:sp>
      <xdr:nvSpPr>
        <xdr:cNvPr id="374" name="Line 96"/>
        <xdr:cNvSpPr>
          <a:spLocks/>
        </xdr:cNvSpPr>
      </xdr:nvSpPr>
      <xdr:spPr>
        <a:xfrm>
          <a:off x="5238750" y="5200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18</xdr:row>
      <xdr:rowOff>114300</xdr:rowOff>
    </xdr:from>
    <xdr:to>
      <xdr:col>7</xdr:col>
      <xdr:colOff>266700</xdr:colOff>
      <xdr:row>18</xdr:row>
      <xdr:rowOff>152400</xdr:rowOff>
    </xdr:to>
    <xdr:sp>
      <xdr:nvSpPr>
        <xdr:cNvPr id="375" name="Line 97"/>
        <xdr:cNvSpPr>
          <a:spLocks/>
        </xdr:cNvSpPr>
      </xdr:nvSpPr>
      <xdr:spPr>
        <a:xfrm>
          <a:off x="4495800" y="5162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376" name="Line 99"/>
        <xdr:cNvSpPr>
          <a:spLocks/>
        </xdr:cNvSpPr>
      </xdr:nvSpPr>
      <xdr:spPr>
        <a:xfrm flipH="1">
          <a:off x="40005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377" name="Line 100"/>
        <xdr:cNvSpPr>
          <a:spLocks/>
        </xdr:cNvSpPr>
      </xdr:nvSpPr>
      <xdr:spPr>
        <a:xfrm flipH="1">
          <a:off x="40005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378" name="Line 101"/>
        <xdr:cNvSpPr>
          <a:spLocks/>
        </xdr:cNvSpPr>
      </xdr:nvSpPr>
      <xdr:spPr>
        <a:xfrm flipH="1">
          <a:off x="40005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379" name="Line 102"/>
        <xdr:cNvSpPr>
          <a:spLocks/>
        </xdr:cNvSpPr>
      </xdr:nvSpPr>
      <xdr:spPr>
        <a:xfrm flipH="1">
          <a:off x="40005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32</xdr:row>
      <xdr:rowOff>19050</xdr:rowOff>
    </xdr:from>
    <xdr:to>
      <xdr:col>6</xdr:col>
      <xdr:colOff>504825</xdr:colOff>
      <xdr:row>32</xdr:row>
      <xdr:rowOff>19050</xdr:rowOff>
    </xdr:to>
    <xdr:sp>
      <xdr:nvSpPr>
        <xdr:cNvPr id="380" name="Line 103"/>
        <xdr:cNvSpPr>
          <a:spLocks/>
        </xdr:cNvSpPr>
      </xdr:nvSpPr>
      <xdr:spPr>
        <a:xfrm flipH="1">
          <a:off x="40005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32</xdr:row>
      <xdr:rowOff>19050</xdr:rowOff>
    </xdr:from>
    <xdr:to>
      <xdr:col>6</xdr:col>
      <xdr:colOff>504825</xdr:colOff>
      <xdr:row>32</xdr:row>
      <xdr:rowOff>19050</xdr:rowOff>
    </xdr:to>
    <xdr:sp>
      <xdr:nvSpPr>
        <xdr:cNvPr id="381" name="Line 104"/>
        <xdr:cNvSpPr>
          <a:spLocks/>
        </xdr:cNvSpPr>
      </xdr:nvSpPr>
      <xdr:spPr>
        <a:xfrm flipH="1">
          <a:off x="40005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82" name="Line 10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83" name="Line 10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384" name="Line 107"/>
        <xdr:cNvSpPr>
          <a:spLocks/>
        </xdr:cNvSpPr>
      </xdr:nvSpPr>
      <xdr:spPr>
        <a:xfrm flipH="1">
          <a:off x="40005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31</xdr:row>
      <xdr:rowOff>19050</xdr:rowOff>
    </xdr:from>
    <xdr:to>
      <xdr:col>6</xdr:col>
      <xdr:colOff>504825</xdr:colOff>
      <xdr:row>31</xdr:row>
      <xdr:rowOff>19050</xdr:rowOff>
    </xdr:to>
    <xdr:sp>
      <xdr:nvSpPr>
        <xdr:cNvPr id="385" name="Line 108"/>
        <xdr:cNvSpPr>
          <a:spLocks/>
        </xdr:cNvSpPr>
      </xdr:nvSpPr>
      <xdr:spPr>
        <a:xfrm flipH="1">
          <a:off x="4000500" y="8039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32</xdr:row>
      <xdr:rowOff>19050</xdr:rowOff>
    </xdr:from>
    <xdr:to>
      <xdr:col>6</xdr:col>
      <xdr:colOff>504825</xdr:colOff>
      <xdr:row>32</xdr:row>
      <xdr:rowOff>19050</xdr:rowOff>
    </xdr:to>
    <xdr:sp>
      <xdr:nvSpPr>
        <xdr:cNvPr id="386" name="Line 109"/>
        <xdr:cNvSpPr>
          <a:spLocks/>
        </xdr:cNvSpPr>
      </xdr:nvSpPr>
      <xdr:spPr>
        <a:xfrm flipH="1">
          <a:off x="40005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32</xdr:row>
      <xdr:rowOff>19050</xdr:rowOff>
    </xdr:from>
    <xdr:to>
      <xdr:col>6</xdr:col>
      <xdr:colOff>504825</xdr:colOff>
      <xdr:row>32</xdr:row>
      <xdr:rowOff>19050</xdr:rowOff>
    </xdr:to>
    <xdr:sp>
      <xdr:nvSpPr>
        <xdr:cNvPr id="387" name="Line 110"/>
        <xdr:cNvSpPr>
          <a:spLocks/>
        </xdr:cNvSpPr>
      </xdr:nvSpPr>
      <xdr:spPr>
        <a:xfrm flipH="1">
          <a:off x="40005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88" name="Line 11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89" name="Line 11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390" name="Line 113"/>
        <xdr:cNvSpPr>
          <a:spLocks/>
        </xdr:cNvSpPr>
      </xdr:nvSpPr>
      <xdr:spPr>
        <a:xfrm flipH="1">
          <a:off x="49625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391" name="Line 114"/>
        <xdr:cNvSpPr>
          <a:spLocks/>
        </xdr:cNvSpPr>
      </xdr:nvSpPr>
      <xdr:spPr>
        <a:xfrm flipH="1">
          <a:off x="49625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92" name="Line 11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93" name="Line 11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94" name="Line 11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395" name="Line 11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396" name="Line 119"/>
        <xdr:cNvSpPr>
          <a:spLocks/>
        </xdr:cNvSpPr>
      </xdr:nvSpPr>
      <xdr:spPr>
        <a:xfrm flipH="1">
          <a:off x="49625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397" name="Line 120"/>
        <xdr:cNvSpPr>
          <a:spLocks/>
        </xdr:cNvSpPr>
      </xdr:nvSpPr>
      <xdr:spPr>
        <a:xfrm flipH="1">
          <a:off x="49625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26</xdr:row>
      <xdr:rowOff>219075</xdr:rowOff>
    </xdr:from>
    <xdr:to>
      <xdr:col>81</xdr:col>
      <xdr:colOff>409575</xdr:colOff>
      <xdr:row>28</xdr:row>
      <xdr:rowOff>114300</xdr:rowOff>
    </xdr:to>
    <xdr:grpSp>
      <xdr:nvGrpSpPr>
        <xdr:cNvPr id="398" name="Group 121"/>
        <xdr:cNvGrpSpPr>
          <a:grpSpLocks noChangeAspect="1"/>
        </xdr:cNvGrpSpPr>
      </xdr:nvGrpSpPr>
      <xdr:grpSpPr>
        <a:xfrm>
          <a:off x="60350400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36</xdr:row>
      <xdr:rowOff>219075</xdr:rowOff>
    </xdr:from>
    <xdr:to>
      <xdr:col>3</xdr:col>
      <xdr:colOff>419100</xdr:colOff>
      <xdr:row>38</xdr:row>
      <xdr:rowOff>114300</xdr:rowOff>
    </xdr:to>
    <xdr:grpSp>
      <xdr:nvGrpSpPr>
        <xdr:cNvPr id="401" name="Group 124"/>
        <xdr:cNvGrpSpPr>
          <a:grpSpLocks noChangeAspect="1"/>
        </xdr:cNvGrpSpPr>
      </xdr:nvGrpSpPr>
      <xdr:grpSpPr>
        <a:xfrm>
          <a:off x="2105025" y="938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2" name="Line 1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23</xdr:row>
      <xdr:rowOff>209550</xdr:rowOff>
    </xdr:from>
    <xdr:to>
      <xdr:col>85</xdr:col>
      <xdr:colOff>409575</xdr:colOff>
      <xdr:row>25</xdr:row>
      <xdr:rowOff>114300</xdr:rowOff>
    </xdr:to>
    <xdr:grpSp>
      <xdr:nvGrpSpPr>
        <xdr:cNvPr id="404" name="Group 127"/>
        <xdr:cNvGrpSpPr>
          <a:grpSpLocks noChangeAspect="1"/>
        </xdr:cNvGrpSpPr>
      </xdr:nvGrpSpPr>
      <xdr:grpSpPr>
        <a:xfrm>
          <a:off x="6332220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1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33</xdr:row>
      <xdr:rowOff>209550</xdr:rowOff>
    </xdr:from>
    <xdr:to>
      <xdr:col>7</xdr:col>
      <xdr:colOff>409575</xdr:colOff>
      <xdr:row>35</xdr:row>
      <xdr:rowOff>114300</xdr:rowOff>
    </xdr:to>
    <xdr:grpSp>
      <xdr:nvGrpSpPr>
        <xdr:cNvPr id="407" name="Group 130"/>
        <xdr:cNvGrpSpPr>
          <a:grpSpLocks noChangeAspect="1"/>
        </xdr:cNvGrpSpPr>
      </xdr:nvGrpSpPr>
      <xdr:grpSpPr>
        <a:xfrm>
          <a:off x="5067300" y="8686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8" name="Line 1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257175</xdr:colOff>
      <xdr:row>30</xdr:row>
      <xdr:rowOff>9525</xdr:rowOff>
    </xdr:from>
    <xdr:to>
      <xdr:col>82</xdr:col>
      <xdr:colOff>695325</xdr:colOff>
      <xdr:row>31</xdr:row>
      <xdr:rowOff>0</xdr:rowOff>
    </xdr:to>
    <xdr:grpSp>
      <xdr:nvGrpSpPr>
        <xdr:cNvPr id="410" name="Group 136"/>
        <xdr:cNvGrpSpPr>
          <a:grpSpLocks/>
        </xdr:cNvGrpSpPr>
      </xdr:nvGrpSpPr>
      <xdr:grpSpPr>
        <a:xfrm>
          <a:off x="61026675" y="7800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11" name="Oval 1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1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32</xdr:row>
      <xdr:rowOff>47625</xdr:rowOff>
    </xdr:from>
    <xdr:to>
      <xdr:col>28</xdr:col>
      <xdr:colOff>666750</xdr:colOff>
      <xdr:row>32</xdr:row>
      <xdr:rowOff>171450</xdr:rowOff>
    </xdr:to>
    <xdr:sp>
      <xdr:nvSpPr>
        <xdr:cNvPr id="415" name="kreslení 417"/>
        <xdr:cNvSpPr>
          <a:spLocks/>
        </xdr:cNvSpPr>
      </xdr:nvSpPr>
      <xdr:spPr>
        <a:xfrm>
          <a:off x="20659725" y="8296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20</xdr:row>
      <xdr:rowOff>9525</xdr:rowOff>
    </xdr:from>
    <xdr:to>
      <xdr:col>38</xdr:col>
      <xdr:colOff>714375</xdr:colOff>
      <xdr:row>21</xdr:row>
      <xdr:rowOff>0</xdr:rowOff>
    </xdr:to>
    <xdr:grpSp>
      <xdr:nvGrpSpPr>
        <xdr:cNvPr id="416" name="Group 148"/>
        <xdr:cNvGrpSpPr>
          <a:grpSpLocks/>
        </xdr:cNvGrpSpPr>
      </xdr:nvGrpSpPr>
      <xdr:grpSpPr>
        <a:xfrm>
          <a:off x="28051125" y="5514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7" name="Line 14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5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5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295275</xdr:colOff>
      <xdr:row>19</xdr:row>
      <xdr:rowOff>47625</xdr:rowOff>
    </xdr:from>
    <xdr:to>
      <xdr:col>6</xdr:col>
      <xdr:colOff>647700</xdr:colOff>
      <xdr:row>19</xdr:row>
      <xdr:rowOff>171450</xdr:rowOff>
    </xdr:to>
    <xdr:sp>
      <xdr:nvSpPr>
        <xdr:cNvPr id="420" name="kreslení 417"/>
        <xdr:cNvSpPr>
          <a:spLocks/>
        </xdr:cNvSpPr>
      </xdr:nvSpPr>
      <xdr:spPr>
        <a:xfrm>
          <a:off x="4295775" y="532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9525</xdr:rowOff>
    </xdr:from>
    <xdr:to>
      <xdr:col>7</xdr:col>
      <xdr:colOff>485775</xdr:colOff>
      <xdr:row>20</xdr:row>
      <xdr:rowOff>0</xdr:rowOff>
    </xdr:to>
    <xdr:grpSp>
      <xdr:nvGrpSpPr>
        <xdr:cNvPr id="421" name="Group 153"/>
        <xdr:cNvGrpSpPr>
          <a:grpSpLocks/>
        </xdr:cNvGrpSpPr>
      </xdr:nvGrpSpPr>
      <xdr:grpSpPr>
        <a:xfrm>
          <a:off x="5019675" y="5286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22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1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23</xdr:row>
      <xdr:rowOff>76200</xdr:rowOff>
    </xdr:from>
    <xdr:to>
      <xdr:col>52</xdr:col>
      <xdr:colOff>0</xdr:colOff>
      <xdr:row>24</xdr:row>
      <xdr:rowOff>152400</xdr:rowOff>
    </xdr:to>
    <xdr:grpSp>
      <xdr:nvGrpSpPr>
        <xdr:cNvPr id="426" name="Group 158"/>
        <xdr:cNvGrpSpPr>
          <a:grpSpLocks/>
        </xdr:cNvGrpSpPr>
      </xdr:nvGrpSpPr>
      <xdr:grpSpPr>
        <a:xfrm>
          <a:off x="25774650" y="6267450"/>
          <a:ext cx="12706350" cy="304800"/>
          <a:chOff x="115" y="479"/>
          <a:chExt cx="1117" cy="40"/>
        </a:xfrm>
        <a:solidFill>
          <a:srgbClr val="FFFFFF"/>
        </a:solidFill>
      </xdr:grpSpPr>
      <xdr:sp>
        <xdr:nvSpPr>
          <xdr:cNvPr id="427" name="Rectangle 1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26</xdr:row>
      <xdr:rowOff>57150</xdr:rowOff>
    </xdr:from>
    <xdr:to>
      <xdr:col>16</xdr:col>
      <xdr:colOff>885825</xdr:colOff>
      <xdr:row>26</xdr:row>
      <xdr:rowOff>171450</xdr:rowOff>
    </xdr:to>
    <xdr:grpSp>
      <xdr:nvGrpSpPr>
        <xdr:cNvPr id="436" name="Group 168"/>
        <xdr:cNvGrpSpPr>
          <a:grpSpLocks noChangeAspect="1"/>
        </xdr:cNvGrpSpPr>
      </xdr:nvGrpSpPr>
      <xdr:grpSpPr>
        <a:xfrm>
          <a:off x="1148715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1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219075</xdr:colOff>
      <xdr:row>22</xdr:row>
      <xdr:rowOff>57150</xdr:rowOff>
    </xdr:from>
    <xdr:to>
      <xdr:col>12</xdr:col>
      <xdr:colOff>142875</xdr:colOff>
      <xdr:row>22</xdr:row>
      <xdr:rowOff>171450</xdr:rowOff>
    </xdr:to>
    <xdr:grpSp>
      <xdr:nvGrpSpPr>
        <xdr:cNvPr id="444" name="Group 176"/>
        <xdr:cNvGrpSpPr>
          <a:grpSpLocks noChangeAspect="1"/>
        </xdr:cNvGrpSpPr>
      </xdr:nvGrpSpPr>
      <xdr:grpSpPr>
        <a:xfrm>
          <a:off x="8162925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1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21</xdr:row>
      <xdr:rowOff>57150</xdr:rowOff>
    </xdr:from>
    <xdr:to>
      <xdr:col>13</xdr:col>
      <xdr:colOff>485775</xdr:colOff>
      <xdr:row>21</xdr:row>
      <xdr:rowOff>171450</xdr:rowOff>
    </xdr:to>
    <xdr:grpSp>
      <xdr:nvGrpSpPr>
        <xdr:cNvPr id="449" name="Group 181"/>
        <xdr:cNvGrpSpPr>
          <a:grpSpLocks noChangeAspect="1"/>
        </xdr:cNvGrpSpPr>
      </xdr:nvGrpSpPr>
      <xdr:grpSpPr>
        <a:xfrm>
          <a:off x="9477375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0" name="Line 1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95250</xdr:colOff>
      <xdr:row>27</xdr:row>
      <xdr:rowOff>57150</xdr:rowOff>
    </xdr:from>
    <xdr:to>
      <xdr:col>72</xdr:col>
      <xdr:colOff>923925</xdr:colOff>
      <xdr:row>27</xdr:row>
      <xdr:rowOff>171450</xdr:rowOff>
    </xdr:to>
    <xdr:grpSp>
      <xdr:nvGrpSpPr>
        <xdr:cNvPr id="454" name="Group 186"/>
        <xdr:cNvGrpSpPr>
          <a:grpSpLocks noChangeAspect="1"/>
        </xdr:cNvGrpSpPr>
      </xdr:nvGrpSpPr>
      <xdr:grpSpPr>
        <a:xfrm>
          <a:off x="53435250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5" name="Line 1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24</xdr:row>
      <xdr:rowOff>57150</xdr:rowOff>
    </xdr:from>
    <xdr:to>
      <xdr:col>21</xdr:col>
      <xdr:colOff>485775</xdr:colOff>
      <xdr:row>24</xdr:row>
      <xdr:rowOff>171450</xdr:rowOff>
    </xdr:to>
    <xdr:grpSp>
      <xdr:nvGrpSpPr>
        <xdr:cNvPr id="462" name="Group 194"/>
        <xdr:cNvGrpSpPr>
          <a:grpSpLocks noChangeAspect="1"/>
        </xdr:cNvGrpSpPr>
      </xdr:nvGrpSpPr>
      <xdr:grpSpPr>
        <a:xfrm>
          <a:off x="15154275" y="6477000"/>
          <a:ext cx="704850" cy="114300"/>
          <a:chOff x="435" y="479"/>
          <a:chExt cx="64" cy="12"/>
        </a:xfrm>
        <a:solidFill>
          <a:srgbClr val="FFFFFF"/>
        </a:solidFill>
      </xdr:grpSpPr>
      <xdr:sp>
        <xdr:nvSpPr>
          <xdr:cNvPr id="463" name="Line 195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96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97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98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99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00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01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504825</xdr:colOff>
      <xdr:row>29</xdr:row>
      <xdr:rowOff>57150</xdr:rowOff>
    </xdr:from>
    <xdr:to>
      <xdr:col>67</xdr:col>
      <xdr:colOff>228600</xdr:colOff>
      <xdr:row>29</xdr:row>
      <xdr:rowOff>171450</xdr:rowOff>
    </xdr:to>
    <xdr:grpSp>
      <xdr:nvGrpSpPr>
        <xdr:cNvPr id="470" name="Group 202"/>
        <xdr:cNvGrpSpPr>
          <a:grpSpLocks noChangeAspect="1"/>
        </xdr:cNvGrpSpPr>
      </xdr:nvGrpSpPr>
      <xdr:grpSpPr>
        <a:xfrm>
          <a:off x="49387125" y="7620000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471" name="Rectangle 203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204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205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06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07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08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09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38</xdr:row>
      <xdr:rowOff>114300</xdr:rowOff>
    </xdr:from>
    <xdr:to>
      <xdr:col>11</xdr:col>
      <xdr:colOff>0</xdr:colOff>
      <xdr:row>38</xdr:row>
      <xdr:rowOff>114300</xdr:rowOff>
    </xdr:to>
    <xdr:sp>
      <xdr:nvSpPr>
        <xdr:cNvPr id="478" name="Line 210"/>
        <xdr:cNvSpPr>
          <a:spLocks/>
        </xdr:cNvSpPr>
      </xdr:nvSpPr>
      <xdr:spPr>
        <a:xfrm flipV="1">
          <a:off x="6457950" y="9734550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9"/>
      <c r="AE1" s="14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9"/>
      <c r="BH1" s="14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82" t="s">
        <v>58</v>
      </c>
      <c r="C2" s="283"/>
      <c r="D2" s="283"/>
      <c r="E2" s="283"/>
      <c r="F2" s="283"/>
      <c r="G2" s="283"/>
      <c r="H2" s="283"/>
      <c r="I2" s="283"/>
      <c r="J2" s="283"/>
      <c r="K2" s="283"/>
      <c r="L2" s="284"/>
      <c r="R2" s="136"/>
      <c r="S2" s="137"/>
      <c r="T2" s="137"/>
      <c r="U2" s="137"/>
      <c r="V2" s="285" t="s">
        <v>31</v>
      </c>
      <c r="W2" s="285"/>
      <c r="X2" s="285"/>
      <c r="Y2" s="285"/>
      <c r="Z2" s="137"/>
      <c r="AA2" s="137"/>
      <c r="AB2" s="137"/>
      <c r="AC2" s="1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6"/>
      <c r="BK2" s="137"/>
      <c r="BL2" s="137"/>
      <c r="BM2" s="137"/>
      <c r="BN2" s="285" t="s">
        <v>31</v>
      </c>
      <c r="BO2" s="285"/>
      <c r="BP2" s="285"/>
      <c r="BQ2" s="285"/>
      <c r="BR2" s="137"/>
      <c r="BS2" s="137"/>
      <c r="BT2" s="137"/>
      <c r="BU2" s="138"/>
      <c r="BY2" s="33"/>
      <c r="BZ2" s="282" t="s">
        <v>66</v>
      </c>
      <c r="CA2" s="283"/>
      <c r="CB2" s="283"/>
      <c r="CC2" s="283"/>
      <c r="CD2" s="283"/>
      <c r="CE2" s="283"/>
      <c r="CF2" s="283"/>
      <c r="CG2" s="283"/>
      <c r="CH2" s="283"/>
      <c r="CI2" s="283"/>
      <c r="CJ2" s="284"/>
    </row>
    <row r="3" spans="18:77" ht="21" customHeight="1" thickBot="1" thickTop="1">
      <c r="R3" s="286" t="s">
        <v>0</v>
      </c>
      <c r="S3" s="287"/>
      <c r="T3" s="122"/>
      <c r="U3" s="121"/>
      <c r="V3" s="288" t="s">
        <v>121</v>
      </c>
      <c r="W3" s="289"/>
      <c r="X3" s="289"/>
      <c r="Y3" s="290"/>
      <c r="Z3" s="178"/>
      <c r="AA3" s="179"/>
      <c r="AB3" s="276" t="s">
        <v>122</v>
      </c>
      <c r="AC3" s="277"/>
      <c r="AD3" s="33"/>
      <c r="AE3" s="33"/>
      <c r="AF3" s="33"/>
      <c r="AG3" s="33"/>
      <c r="AH3" s="33"/>
      <c r="AI3" s="33"/>
      <c r="AJ3" s="33"/>
      <c r="AK3" s="33"/>
      <c r="AL3" s="33"/>
      <c r="AM3" s="171" t="s">
        <v>62</v>
      </c>
      <c r="AN3" s="144"/>
      <c r="AO3" s="144"/>
      <c r="AP3" s="20"/>
      <c r="AQ3" s="20"/>
      <c r="AR3" s="278" t="s">
        <v>65</v>
      </c>
      <c r="AS3" s="278"/>
      <c r="AT3" s="278"/>
      <c r="AU3" s="20"/>
      <c r="AV3" s="20"/>
      <c r="AX3" s="142"/>
      <c r="AY3" s="240" t="s">
        <v>95</v>
      </c>
      <c r="AZ3" s="33"/>
      <c r="BA3" s="33"/>
      <c r="BB3" s="33"/>
      <c r="BC3" s="33"/>
      <c r="BD3" s="33"/>
      <c r="BE3" s="33"/>
      <c r="BF3" s="33"/>
      <c r="BG3" s="33"/>
      <c r="BJ3" s="293" t="s">
        <v>1</v>
      </c>
      <c r="BK3" s="294"/>
      <c r="BL3" s="178"/>
      <c r="BM3" s="179"/>
      <c r="BN3" s="295" t="s">
        <v>121</v>
      </c>
      <c r="BO3" s="296"/>
      <c r="BP3" s="296"/>
      <c r="BQ3" s="287"/>
      <c r="BR3" s="191"/>
      <c r="BS3" s="192"/>
      <c r="BT3" s="295" t="s">
        <v>0</v>
      </c>
      <c r="BU3" s="297"/>
      <c r="BY3" s="33"/>
    </row>
    <row r="4" spans="2:89" ht="21" customHeight="1" thickBo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73" t="s">
        <v>82</v>
      </c>
      <c r="W4" s="273"/>
      <c r="X4" s="273"/>
      <c r="Y4" s="273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5"/>
      <c r="AN4" s="145"/>
      <c r="AO4" s="145"/>
      <c r="AP4" s="135"/>
      <c r="AQ4" s="135"/>
      <c r="AR4" s="279"/>
      <c r="AS4" s="279"/>
      <c r="AT4" s="279"/>
      <c r="AU4" s="135"/>
      <c r="AV4" s="135"/>
      <c r="AW4" s="143"/>
      <c r="AX4" s="143"/>
      <c r="AY4" s="14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73" t="s">
        <v>82</v>
      </c>
      <c r="BO4" s="273"/>
      <c r="BP4" s="273"/>
      <c r="BQ4" s="273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4" customHeight="1" thickTop="1">
      <c r="B5" s="67"/>
      <c r="C5" s="68" t="s">
        <v>18</v>
      </c>
      <c r="D5" s="108"/>
      <c r="E5" s="70"/>
      <c r="F5" s="70"/>
      <c r="G5" s="70"/>
      <c r="H5" s="70"/>
      <c r="I5" s="70"/>
      <c r="J5" s="66"/>
      <c r="L5" s="73"/>
      <c r="R5" s="22"/>
      <c r="S5" s="116"/>
      <c r="T5" s="12"/>
      <c r="U5" s="17"/>
      <c r="V5" s="16"/>
      <c r="W5" s="207"/>
      <c r="X5" s="12"/>
      <c r="Y5" s="17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7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/>
      <c r="AZ5" s="33"/>
      <c r="BA5" s="33"/>
      <c r="BB5" s="33"/>
      <c r="BC5" s="33"/>
      <c r="BD5" s="33"/>
      <c r="BE5" s="33"/>
      <c r="BF5" s="33"/>
      <c r="BG5" s="33"/>
      <c r="BJ5" s="123"/>
      <c r="BK5" s="124"/>
      <c r="BL5" s="12"/>
      <c r="BM5" s="116"/>
      <c r="BN5" s="12"/>
      <c r="BO5" s="211"/>
      <c r="BP5" s="12"/>
      <c r="BQ5" s="116"/>
      <c r="BR5" s="12"/>
      <c r="BS5" s="116"/>
      <c r="BT5" s="181"/>
      <c r="BU5" s="182"/>
      <c r="BY5" s="33"/>
      <c r="BZ5" s="67"/>
      <c r="CA5" s="68" t="s">
        <v>18</v>
      </c>
      <c r="CB5" s="108"/>
      <c r="CC5" s="70"/>
      <c r="CD5" s="70"/>
      <c r="CE5" s="70"/>
      <c r="CF5" s="70"/>
      <c r="CG5" s="70"/>
      <c r="CH5" s="66"/>
      <c r="CJ5" s="73"/>
    </row>
    <row r="6" spans="2:88" ht="24" customHeight="1">
      <c r="B6" s="67"/>
      <c r="C6" s="68" t="s">
        <v>14</v>
      </c>
      <c r="D6" s="108"/>
      <c r="E6" s="70"/>
      <c r="F6" s="70"/>
      <c r="G6" s="71" t="s">
        <v>71</v>
      </c>
      <c r="H6" s="70"/>
      <c r="I6" s="70"/>
      <c r="J6" s="66"/>
      <c r="K6" s="72" t="s">
        <v>61</v>
      </c>
      <c r="L6" s="73"/>
      <c r="R6" s="187" t="s">
        <v>38</v>
      </c>
      <c r="S6" s="189">
        <v>118.02</v>
      </c>
      <c r="T6" s="12"/>
      <c r="U6" s="17"/>
      <c r="V6" s="16"/>
      <c r="W6" s="208"/>
      <c r="X6" s="12"/>
      <c r="Y6" s="17"/>
      <c r="Z6" s="12"/>
      <c r="AA6" s="196"/>
      <c r="AB6" s="226" t="s">
        <v>76</v>
      </c>
      <c r="AC6" s="216">
        <v>0.485</v>
      </c>
      <c r="AD6" s="33"/>
      <c r="AE6" s="33"/>
      <c r="AF6" s="33"/>
      <c r="AG6" s="33"/>
      <c r="AH6" s="33"/>
      <c r="AI6" s="33"/>
      <c r="AJ6" s="33"/>
      <c r="AK6" s="33"/>
      <c r="AL6" s="33"/>
      <c r="AM6" s="150"/>
      <c r="AN6" s="63" t="s">
        <v>13</v>
      </c>
      <c r="AO6" s="151"/>
      <c r="AP6" s="152"/>
      <c r="AQ6" s="153"/>
      <c r="AR6" s="154"/>
      <c r="AS6" s="127" t="s">
        <v>39</v>
      </c>
      <c r="AT6" s="154"/>
      <c r="AU6" s="153"/>
      <c r="AV6" s="152"/>
      <c r="AW6" s="155"/>
      <c r="AX6" s="35"/>
      <c r="AY6" s="156"/>
      <c r="AZ6" s="33"/>
      <c r="BA6" s="33"/>
      <c r="BB6" s="33"/>
      <c r="BC6" s="33"/>
      <c r="BD6" s="33"/>
      <c r="BE6" s="33"/>
      <c r="BF6" s="33"/>
      <c r="BG6" s="33"/>
      <c r="BJ6" s="269" t="s">
        <v>100</v>
      </c>
      <c r="BK6" s="270"/>
      <c r="BL6" s="20"/>
      <c r="BM6" s="49"/>
      <c r="BN6" s="16"/>
      <c r="BO6" s="208"/>
      <c r="BP6" s="12"/>
      <c r="BQ6" s="17"/>
      <c r="BR6" s="12"/>
      <c r="BS6" s="17"/>
      <c r="BT6" s="115" t="s">
        <v>37</v>
      </c>
      <c r="BU6" s="175">
        <v>115.7</v>
      </c>
      <c r="BY6" s="33"/>
      <c r="BZ6" s="67"/>
      <c r="CA6" s="68" t="s">
        <v>14</v>
      </c>
      <c r="CB6" s="108"/>
      <c r="CC6" s="70"/>
      <c r="CD6" s="70"/>
      <c r="CE6" s="71" t="s">
        <v>69</v>
      </c>
      <c r="CF6" s="70"/>
      <c r="CG6" s="70"/>
      <c r="CH6" s="66"/>
      <c r="CI6" s="72" t="s">
        <v>67</v>
      </c>
      <c r="CJ6" s="73"/>
    </row>
    <row r="7" spans="2:88" ht="24" customHeight="1">
      <c r="B7" s="67"/>
      <c r="C7" s="68" t="s">
        <v>15</v>
      </c>
      <c r="D7" s="108"/>
      <c r="E7" s="70"/>
      <c r="F7" s="70"/>
      <c r="G7" s="219" t="s">
        <v>72</v>
      </c>
      <c r="H7" s="70"/>
      <c r="I7" s="70"/>
      <c r="J7" s="108"/>
      <c r="K7" s="108"/>
      <c r="L7" s="128"/>
      <c r="R7" s="22"/>
      <c r="S7" s="17"/>
      <c r="T7" s="12"/>
      <c r="U7" s="17"/>
      <c r="V7" s="16"/>
      <c r="W7" s="209" t="s">
        <v>75</v>
      </c>
      <c r="X7" s="267">
        <v>117.057</v>
      </c>
      <c r="Y7" s="268"/>
      <c r="Z7" s="12"/>
      <c r="AA7" s="196"/>
      <c r="AB7" s="224"/>
      <c r="AC7" s="225"/>
      <c r="AD7" s="33"/>
      <c r="AE7" s="33"/>
      <c r="AF7" s="33"/>
      <c r="AG7" s="33"/>
      <c r="AH7" s="33"/>
      <c r="AI7" s="33"/>
      <c r="AJ7" s="33"/>
      <c r="AK7" s="33"/>
      <c r="AL7" s="33"/>
      <c r="AM7" s="150"/>
      <c r="AN7" s="63" t="s">
        <v>14</v>
      </c>
      <c r="AO7" s="151"/>
      <c r="AP7" s="152"/>
      <c r="AQ7" s="153"/>
      <c r="AR7" s="153"/>
      <c r="AS7" s="219" t="s">
        <v>73</v>
      </c>
      <c r="AT7" s="153"/>
      <c r="AU7" s="153"/>
      <c r="AV7" s="152"/>
      <c r="AW7" s="152"/>
      <c r="AX7" s="72" t="s">
        <v>63</v>
      </c>
      <c r="AY7" s="156"/>
      <c r="AZ7" s="33"/>
      <c r="BA7" s="33"/>
      <c r="BB7" s="33"/>
      <c r="BC7" s="33"/>
      <c r="BD7" s="33"/>
      <c r="BE7" s="33"/>
      <c r="BF7" s="33"/>
      <c r="BG7" s="33"/>
      <c r="BJ7" s="271" t="s">
        <v>46</v>
      </c>
      <c r="BK7" s="272"/>
      <c r="BL7" s="20"/>
      <c r="BM7" s="49"/>
      <c r="BN7" s="16"/>
      <c r="BO7" s="209" t="s">
        <v>77</v>
      </c>
      <c r="BP7" s="267">
        <v>116.591</v>
      </c>
      <c r="BQ7" s="268"/>
      <c r="BR7" s="12"/>
      <c r="BS7" s="17"/>
      <c r="BT7" s="12"/>
      <c r="BU7" s="114"/>
      <c r="BY7" s="33"/>
      <c r="BZ7" s="67"/>
      <c r="CA7" s="68" t="s">
        <v>15</v>
      </c>
      <c r="CB7" s="108"/>
      <c r="CC7" s="70"/>
      <c r="CD7" s="70"/>
      <c r="CE7" s="219" t="s">
        <v>111</v>
      </c>
      <c r="CF7" s="70"/>
      <c r="CG7" s="70"/>
      <c r="CH7" s="108"/>
      <c r="CI7" s="108"/>
      <c r="CJ7" s="128"/>
    </row>
    <row r="8" spans="2:88" ht="24" customHeight="1">
      <c r="B8" s="69"/>
      <c r="C8" s="14"/>
      <c r="D8" s="14"/>
      <c r="E8" s="14"/>
      <c r="F8" s="14"/>
      <c r="G8" s="14"/>
      <c r="H8" s="14"/>
      <c r="I8" s="14"/>
      <c r="J8" s="14"/>
      <c r="K8" s="14"/>
      <c r="L8" s="74"/>
      <c r="R8" s="25" t="s">
        <v>23</v>
      </c>
      <c r="S8" s="79">
        <v>117.32</v>
      </c>
      <c r="T8" s="12"/>
      <c r="U8" s="17"/>
      <c r="V8" s="16"/>
      <c r="W8" s="208"/>
      <c r="X8" s="12"/>
      <c r="Y8" s="17"/>
      <c r="Z8" s="12"/>
      <c r="AA8" s="196"/>
      <c r="AB8" s="226" t="s">
        <v>103</v>
      </c>
      <c r="AC8" s="216">
        <v>0.447</v>
      </c>
      <c r="AD8" s="33"/>
      <c r="AE8" s="33"/>
      <c r="AF8" s="33"/>
      <c r="AG8" s="33"/>
      <c r="AH8" s="33"/>
      <c r="AI8" s="33"/>
      <c r="AJ8" s="33"/>
      <c r="AK8" s="33"/>
      <c r="AL8" s="33"/>
      <c r="AM8" s="150"/>
      <c r="AN8" s="63" t="s">
        <v>15</v>
      </c>
      <c r="AO8" s="157"/>
      <c r="AP8" s="157"/>
      <c r="AQ8" s="153"/>
      <c r="AR8" s="158"/>
      <c r="AS8" s="219" t="s">
        <v>74</v>
      </c>
      <c r="AT8" s="158"/>
      <c r="AU8" s="153"/>
      <c r="AV8" s="157"/>
      <c r="AW8" s="159"/>
      <c r="AX8" s="159"/>
      <c r="AY8" s="156"/>
      <c r="AZ8" s="33"/>
      <c r="BA8" s="33"/>
      <c r="BB8" s="33"/>
      <c r="BC8" s="33"/>
      <c r="BD8" s="33"/>
      <c r="BE8" s="33"/>
      <c r="BF8" s="33"/>
      <c r="BG8" s="33"/>
      <c r="BJ8" s="269" t="s">
        <v>47</v>
      </c>
      <c r="BK8" s="270"/>
      <c r="BL8" s="20"/>
      <c r="BM8" s="49"/>
      <c r="BN8" s="16"/>
      <c r="BO8" s="208"/>
      <c r="BP8" s="12"/>
      <c r="BQ8" s="17"/>
      <c r="BR8" s="12"/>
      <c r="BS8" s="17"/>
      <c r="BT8" s="29" t="s">
        <v>35</v>
      </c>
      <c r="BU8" s="30">
        <v>116.393</v>
      </c>
      <c r="BY8" s="33"/>
      <c r="BZ8" s="69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4" customHeight="1" thickBot="1">
      <c r="B9" s="129"/>
      <c r="C9" s="108"/>
      <c r="D9" s="108"/>
      <c r="E9" s="108"/>
      <c r="F9" s="108"/>
      <c r="G9" s="108"/>
      <c r="H9" s="108"/>
      <c r="I9" s="108"/>
      <c r="J9" s="108"/>
      <c r="K9" s="108"/>
      <c r="L9" s="128"/>
      <c r="R9" s="117"/>
      <c r="S9" s="118"/>
      <c r="T9" s="119"/>
      <c r="U9" s="118"/>
      <c r="V9" s="119"/>
      <c r="W9" s="210"/>
      <c r="X9" s="119"/>
      <c r="Y9" s="118"/>
      <c r="Z9" s="119"/>
      <c r="AA9" s="118"/>
      <c r="AB9" s="109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160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33"/>
      <c r="BA9" s="33"/>
      <c r="BB9" s="33"/>
      <c r="BC9" s="33"/>
      <c r="BD9" s="33"/>
      <c r="BE9" s="33"/>
      <c r="BF9" s="33"/>
      <c r="BG9" s="33"/>
      <c r="BJ9" s="120"/>
      <c r="BK9" s="59"/>
      <c r="BL9" s="109"/>
      <c r="BM9" s="60"/>
      <c r="BN9" s="109"/>
      <c r="BO9" s="109"/>
      <c r="BP9" s="109"/>
      <c r="BQ9" s="60"/>
      <c r="BR9" s="176"/>
      <c r="BS9" s="190"/>
      <c r="BT9" s="125"/>
      <c r="BU9" s="126"/>
      <c r="BY9" s="33"/>
      <c r="BZ9" s="129"/>
      <c r="CA9" s="108"/>
      <c r="CB9" s="108"/>
      <c r="CC9" s="108"/>
      <c r="CD9" s="108"/>
      <c r="CE9" s="108"/>
      <c r="CF9" s="108"/>
      <c r="CG9" s="108"/>
      <c r="CH9" s="108"/>
      <c r="CI9" s="108"/>
      <c r="CJ9" s="128"/>
    </row>
    <row r="10" spans="2:88" ht="24" customHeight="1">
      <c r="B10" s="67"/>
      <c r="C10" s="130" t="s">
        <v>24</v>
      </c>
      <c r="D10" s="108"/>
      <c r="E10" s="108"/>
      <c r="F10" s="66"/>
      <c r="G10" s="217" t="s">
        <v>118</v>
      </c>
      <c r="H10" s="108"/>
      <c r="I10" s="108"/>
      <c r="J10" s="64" t="s">
        <v>25</v>
      </c>
      <c r="K10" s="218" t="s">
        <v>117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163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  <c r="AZ10" s="33"/>
      <c r="BA10" s="33"/>
      <c r="BB10" s="33"/>
      <c r="BC10" s="33"/>
      <c r="BD10" s="33"/>
      <c r="BE10" s="33"/>
      <c r="BF10" s="33"/>
      <c r="BG10" s="33"/>
      <c r="BY10" s="33"/>
      <c r="BZ10" s="67"/>
      <c r="CA10" s="130" t="s">
        <v>24</v>
      </c>
      <c r="CB10" s="108"/>
      <c r="CC10" s="108"/>
      <c r="CD10" s="66"/>
      <c r="CE10" s="217" t="s">
        <v>70</v>
      </c>
      <c r="CF10" s="108"/>
      <c r="CG10" s="108"/>
      <c r="CH10" s="64" t="s">
        <v>25</v>
      </c>
      <c r="CI10" s="218" t="s">
        <v>68</v>
      </c>
      <c r="CJ10" s="73"/>
    </row>
    <row r="11" spans="2:88" ht="24" customHeight="1">
      <c r="B11" s="67"/>
      <c r="C11" s="130" t="s">
        <v>27</v>
      </c>
      <c r="D11" s="108"/>
      <c r="E11" s="108"/>
      <c r="F11" s="66"/>
      <c r="G11" s="217" t="s">
        <v>116</v>
      </c>
      <c r="H11" s="108"/>
      <c r="I11" s="18"/>
      <c r="J11" s="64" t="s">
        <v>26</v>
      </c>
      <c r="K11" s="218" t="s">
        <v>59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150"/>
      <c r="AN11" s="141" t="s">
        <v>28</v>
      </c>
      <c r="AO11" s="166"/>
      <c r="AP11" s="166"/>
      <c r="AS11" s="141" t="s">
        <v>16</v>
      </c>
      <c r="AT11" s="167"/>
      <c r="AV11" s="167"/>
      <c r="AW11" s="167"/>
      <c r="AX11" s="167"/>
      <c r="AY11" s="156"/>
      <c r="AZ11" s="33"/>
      <c r="BA11" s="33"/>
      <c r="BB11" s="33"/>
      <c r="BC11" s="33"/>
      <c r="BD11" s="33"/>
      <c r="BE11" s="33"/>
      <c r="BF11" s="33"/>
      <c r="BG11" s="33"/>
      <c r="BY11" s="33"/>
      <c r="BZ11" s="67"/>
      <c r="CA11" s="130" t="s">
        <v>27</v>
      </c>
      <c r="CB11" s="108"/>
      <c r="CC11" s="108"/>
      <c r="CD11" s="66"/>
      <c r="CE11" s="217" t="s">
        <v>43</v>
      </c>
      <c r="CF11" s="108"/>
      <c r="CG11" s="18"/>
      <c r="CH11" s="64" t="s">
        <v>26</v>
      </c>
      <c r="CI11" s="218" t="s">
        <v>60</v>
      </c>
      <c r="CJ11" s="73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50"/>
      <c r="AN12" s="64" t="s">
        <v>30</v>
      </c>
      <c r="AO12" s="166"/>
      <c r="AP12" s="166"/>
      <c r="AS12" s="172" t="s">
        <v>64</v>
      </c>
      <c r="AT12" s="167"/>
      <c r="AV12" s="167"/>
      <c r="AW12" s="167"/>
      <c r="AX12" s="167"/>
      <c r="AY12" s="156"/>
      <c r="AZ12" s="33"/>
      <c r="BA12" s="33"/>
      <c r="BB12" s="33"/>
      <c r="BC12" s="33"/>
      <c r="BD12" s="33"/>
      <c r="BE12" s="33"/>
      <c r="BF12" s="33"/>
      <c r="BG12" s="33"/>
      <c r="BY12" s="33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50"/>
      <c r="AN13" s="64" t="s">
        <v>29</v>
      </c>
      <c r="AO13" s="166"/>
      <c r="AP13" s="166"/>
      <c r="AS13" s="146" t="s">
        <v>17</v>
      </c>
      <c r="AT13" s="167"/>
      <c r="AW13" s="247" t="s">
        <v>110</v>
      </c>
      <c r="AX13" s="167"/>
      <c r="AY13" s="156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7:77" ht="18" customHeight="1" thickBot="1">
      <c r="Q14" s="2"/>
      <c r="AD14" s="33"/>
      <c r="AE14" s="33"/>
      <c r="AF14" s="33"/>
      <c r="AH14" s="33"/>
      <c r="AI14" s="33"/>
      <c r="AJ14" s="33"/>
      <c r="AK14" s="33"/>
      <c r="AL14" s="33"/>
      <c r="AM14" s="168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70"/>
      <c r="AZ14" s="33"/>
      <c r="BB14" s="33"/>
      <c r="BC14" s="33"/>
      <c r="BD14" s="33"/>
      <c r="BV14" s="2"/>
      <c r="BW14" s="2"/>
      <c r="BX14" s="2"/>
      <c r="BY14" s="1"/>
    </row>
    <row r="15" spans="5:76" ht="18" customHeight="1" thickTop="1">
      <c r="E15" s="33"/>
      <c r="I15" s="228" t="s">
        <v>45</v>
      </c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ht="18" customHeight="1">
      <c r="I16" s="228" t="s">
        <v>84</v>
      </c>
    </row>
    <row r="17" spans="6:45" ht="18" customHeight="1">
      <c r="F17" s="228" t="s">
        <v>45</v>
      </c>
      <c r="AS17" s="173" t="s">
        <v>109</v>
      </c>
    </row>
    <row r="18" spans="6:70" ht="18" customHeight="1">
      <c r="F18" s="228" t="s">
        <v>108</v>
      </c>
      <c r="BR18" s="33"/>
    </row>
    <row r="19" spans="5:70" ht="18" customHeight="1">
      <c r="E19" s="33"/>
      <c r="F19" s="33"/>
      <c r="G19" s="33"/>
      <c r="H19" s="33"/>
      <c r="I19" s="33"/>
      <c r="J19" s="199" t="s">
        <v>83</v>
      </c>
      <c r="AM19" s="229" t="s">
        <v>113</v>
      </c>
      <c r="AZ19" s="33"/>
      <c r="BA19" s="33"/>
      <c r="BN19" s="33"/>
      <c r="BR19" s="33"/>
    </row>
    <row r="20" spans="8:59" ht="18" customHeight="1">
      <c r="H20" s="33"/>
      <c r="I20" s="33"/>
      <c r="J20" s="33"/>
      <c r="L20" s="33"/>
      <c r="AE20" s="33"/>
      <c r="AF20" s="33"/>
      <c r="AG20" s="33"/>
      <c r="AM20" s="230" t="s">
        <v>106</v>
      </c>
      <c r="AZ20" s="33"/>
      <c r="BA20" s="33"/>
      <c r="BB20" s="33"/>
      <c r="BC20" s="33"/>
      <c r="BD20" s="33"/>
      <c r="BE20" s="33"/>
      <c r="BF20" s="33"/>
      <c r="BG20" s="33"/>
    </row>
    <row r="21" spans="7:85" ht="18" customHeight="1">
      <c r="G21" s="227" t="s">
        <v>85</v>
      </c>
      <c r="H21" s="229" t="s">
        <v>86</v>
      </c>
      <c r="J21" s="33"/>
      <c r="K21" s="33"/>
      <c r="N21" s="249" t="s">
        <v>103</v>
      </c>
      <c r="AM21" s="33"/>
      <c r="CG21" s="244" t="s">
        <v>102</v>
      </c>
    </row>
    <row r="22" spans="8:85" ht="18" customHeight="1">
      <c r="H22" s="230" t="s">
        <v>112</v>
      </c>
      <c r="K22" s="33"/>
      <c r="L22" s="33"/>
      <c r="M22" s="33"/>
      <c r="N22" s="33"/>
      <c r="AA22" s="245" t="s">
        <v>80</v>
      </c>
      <c r="AB22" s="33"/>
      <c r="AC22" s="33"/>
      <c r="AD22" s="33"/>
      <c r="AH22" s="245">
        <v>5</v>
      </c>
      <c r="BA22" s="245">
        <v>7</v>
      </c>
      <c r="BN22" s="252" t="s">
        <v>120</v>
      </c>
      <c r="CG22" s="228" t="s">
        <v>119</v>
      </c>
    </row>
    <row r="23" spans="12:76" ht="18" customHeight="1">
      <c r="L23" s="33"/>
      <c r="M23" s="33"/>
      <c r="N23" s="33"/>
      <c r="O23" s="33"/>
      <c r="U23" s="33"/>
      <c r="V23" s="33"/>
      <c r="W23" s="33"/>
      <c r="Y23" s="33"/>
      <c r="Z23" s="33"/>
      <c r="AA23" s="33"/>
      <c r="AB23" s="33"/>
      <c r="AC23" s="33"/>
      <c r="AE23" s="33"/>
      <c r="AF23" s="33"/>
      <c r="AG23" s="33"/>
      <c r="AH23" s="33"/>
      <c r="AI23" s="33"/>
      <c r="AM23" s="33"/>
      <c r="AO23" s="33"/>
      <c r="AS23" s="33"/>
      <c r="AT23" s="33"/>
      <c r="AU23" s="33"/>
      <c r="AX23" s="33"/>
      <c r="BA23" s="33"/>
      <c r="BB23" s="33"/>
      <c r="BC23" s="33"/>
      <c r="BD23" s="33"/>
      <c r="BK23" s="33"/>
      <c r="BQ23" s="33"/>
      <c r="BR23" s="33"/>
      <c r="BS23" s="33"/>
      <c r="BX23" s="33"/>
    </row>
    <row r="24" spans="12:74" ht="18" customHeight="1">
      <c r="L24" s="39" t="s">
        <v>76</v>
      </c>
      <c r="M24" s="33"/>
      <c r="S24" s="34"/>
      <c r="V24" s="197" t="s">
        <v>75</v>
      </c>
      <c r="AA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BA24" s="253"/>
      <c r="BB24" s="33"/>
      <c r="BD24" s="33"/>
      <c r="BP24" s="34"/>
      <c r="BS24" s="33"/>
      <c r="BT24" s="33"/>
      <c r="BV24" s="33"/>
    </row>
    <row r="25" spans="19:86" ht="18" customHeight="1">
      <c r="S25" s="33"/>
      <c r="W25" s="231">
        <v>1</v>
      </c>
      <c r="AB25" s="231">
        <v>3</v>
      </c>
      <c r="AD25" s="33"/>
      <c r="AE25" s="33"/>
      <c r="AG25" s="33"/>
      <c r="AI25" s="34"/>
      <c r="AJ25" s="33"/>
      <c r="AK25" s="33"/>
      <c r="AL25" s="33"/>
      <c r="AZ25" s="33"/>
      <c r="BA25" s="33"/>
      <c r="BB25" s="34"/>
      <c r="BC25" s="33"/>
      <c r="BD25" s="33"/>
      <c r="BE25" s="33"/>
      <c r="BF25" s="33"/>
      <c r="BG25" s="33"/>
      <c r="BS25" s="33"/>
      <c r="CH25" s="245" t="s">
        <v>88</v>
      </c>
    </row>
    <row r="26" spans="1:89" ht="18" customHeight="1">
      <c r="A26" s="37"/>
      <c r="B26" s="3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4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231">
        <v>9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CD26" s="33"/>
      <c r="CF26" s="33"/>
      <c r="CH26" s="33"/>
      <c r="CK26" s="37"/>
    </row>
    <row r="27" spans="1:81" ht="18" customHeight="1">
      <c r="A27" s="37"/>
      <c r="J27" s="33"/>
      <c r="K27" s="33"/>
      <c r="N27" s="33"/>
      <c r="S27" s="33"/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S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O27" s="33"/>
      <c r="BR27" s="33"/>
      <c r="BS27" s="34"/>
      <c r="BU27" s="180" t="s">
        <v>35</v>
      </c>
      <c r="BV27" s="33"/>
      <c r="BW27" s="33"/>
      <c r="CA27" s="33"/>
      <c r="CC27" s="33"/>
    </row>
    <row r="28" spans="1:89" ht="18" customHeight="1">
      <c r="A28" s="37"/>
      <c r="Q28" s="38" t="s">
        <v>23</v>
      </c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S28" s="33"/>
      <c r="AZ28" s="33"/>
      <c r="BA28" s="33"/>
      <c r="BB28" s="33"/>
      <c r="BC28" s="33"/>
      <c r="BD28" s="33"/>
      <c r="BE28" s="33"/>
      <c r="BF28" s="33"/>
      <c r="BG28" s="33"/>
      <c r="BL28" s="231">
        <v>11</v>
      </c>
      <c r="BO28" s="231">
        <v>12</v>
      </c>
      <c r="BS28" s="33"/>
      <c r="CD28" s="250" t="s">
        <v>87</v>
      </c>
      <c r="CK28" s="37"/>
    </row>
    <row r="29" spans="17:88" ht="18" customHeight="1" thickBot="1">
      <c r="Q29" s="33"/>
      <c r="R29" s="33"/>
      <c r="S29" s="33"/>
      <c r="W29" s="33"/>
      <c r="AA29" s="231">
        <v>2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 t="s">
        <v>89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L29" s="33"/>
      <c r="BM29" s="33"/>
      <c r="BN29" s="33"/>
      <c r="BO29" s="33"/>
      <c r="BP29" s="33"/>
      <c r="BQ29" s="33"/>
      <c r="BR29" s="33"/>
      <c r="BS29" s="33"/>
      <c r="BU29" s="33"/>
      <c r="BV29" s="33"/>
      <c r="BW29" s="33"/>
      <c r="BX29" s="33"/>
      <c r="BY29" s="33"/>
      <c r="BZ29" s="33"/>
      <c r="CA29" s="33"/>
      <c r="CC29" s="33"/>
      <c r="CD29" s="33"/>
      <c r="CE29" s="33"/>
      <c r="CG29" s="33"/>
      <c r="CJ29" s="37"/>
    </row>
    <row r="30" spans="2:83" ht="18" customHeight="1" thickTop="1"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6"/>
      <c r="Q30" s="33"/>
      <c r="S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P30" s="33"/>
      <c r="AZ30" s="33"/>
      <c r="BB30" s="33"/>
      <c r="BC30" s="33"/>
      <c r="BD30" s="33"/>
      <c r="BE30" s="33"/>
      <c r="BF30" s="33"/>
      <c r="BR30" s="33"/>
      <c r="BS30" s="33"/>
      <c r="BT30" s="33"/>
      <c r="CE30" s="33"/>
    </row>
    <row r="31" spans="2:83" ht="18" customHeight="1">
      <c r="B31" s="257"/>
      <c r="C31" s="2"/>
      <c r="D31" s="2"/>
      <c r="E31" s="2"/>
      <c r="F31" s="2"/>
      <c r="G31" s="2"/>
      <c r="H31" s="2"/>
      <c r="I31" s="2"/>
      <c r="J31" s="2"/>
      <c r="K31" s="2"/>
      <c r="L31" s="258"/>
      <c r="P31" s="33"/>
      <c r="R31" s="33"/>
      <c r="S31" s="33"/>
      <c r="T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O31" s="248" t="s">
        <v>123</v>
      </c>
      <c r="BS31" s="33"/>
      <c r="BT31" s="33"/>
      <c r="BU31" s="33"/>
      <c r="BV31" s="33"/>
      <c r="BW31" s="33"/>
      <c r="BX31" s="33"/>
      <c r="CE31" s="33"/>
    </row>
    <row r="32" spans="2:87" ht="18" customHeight="1">
      <c r="B32" s="257"/>
      <c r="C32" s="2"/>
      <c r="D32" s="2"/>
      <c r="E32" s="2"/>
      <c r="F32" s="2"/>
      <c r="G32" s="266" t="s">
        <v>124</v>
      </c>
      <c r="H32" s="2"/>
      <c r="I32" s="2"/>
      <c r="J32" s="2"/>
      <c r="K32" s="2"/>
      <c r="L32" s="258"/>
      <c r="S32" s="33"/>
      <c r="T32" s="33"/>
      <c r="U32" s="33"/>
      <c r="Z32" s="33"/>
      <c r="AA32" s="33"/>
      <c r="AB32" s="33"/>
      <c r="AC32" s="33"/>
      <c r="AD32" s="33"/>
      <c r="AE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231">
        <v>10</v>
      </c>
      <c r="BM32" s="33"/>
      <c r="BN32" s="33"/>
      <c r="BO32" s="33"/>
      <c r="BP32" s="33"/>
      <c r="BQ32" s="33"/>
      <c r="BR32" s="33"/>
      <c r="BS32" s="33"/>
      <c r="BT32" s="33"/>
      <c r="BU32" s="33"/>
      <c r="CE32" s="229" t="s">
        <v>86</v>
      </c>
      <c r="CI32" s="40"/>
    </row>
    <row r="33" spans="2:87" ht="18" customHeight="1">
      <c r="B33" s="257"/>
      <c r="C33" s="2"/>
      <c r="D33" s="2"/>
      <c r="E33" s="2"/>
      <c r="F33" s="2"/>
      <c r="G33" s="259" t="s">
        <v>93</v>
      </c>
      <c r="H33" s="2"/>
      <c r="I33" s="2"/>
      <c r="J33" s="2"/>
      <c r="K33" s="2"/>
      <c r="L33" s="258"/>
      <c r="P33" s="33"/>
      <c r="R33" s="33"/>
      <c r="U33" s="33"/>
      <c r="Y33" s="228" t="s">
        <v>45</v>
      </c>
      <c r="AC33" s="33"/>
      <c r="AD33" s="33"/>
      <c r="AE33" s="33"/>
      <c r="AG33" s="231">
        <v>4</v>
      </c>
      <c r="AJ33" s="33"/>
      <c r="BF33" s="33"/>
      <c r="BG33" s="33"/>
      <c r="BH33" s="33"/>
      <c r="BL33" s="33"/>
      <c r="BN33" s="33"/>
      <c r="BS33" s="33"/>
      <c r="BU33" s="36"/>
      <c r="BW33" s="37"/>
      <c r="CE33" s="230" t="s">
        <v>101</v>
      </c>
      <c r="CI33" s="40"/>
    </row>
    <row r="34" spans="2:87" ht="18" customHeight="1">
      <c r="B34" s="257"/>
      <c r="C34" s="2"/>
      <c r="D34" s="2"/>
      <c r="E34" s="2"/>
      <c r="F34" s="2"/>
      <c r="G34" s="2"/>
      <c r="H34" s="2"/>
      <c r="I34" s="2"/>
      <c r="J34" s="2"/>
      <c r="K34" s="2"/>
      <c r="L34" s="260"/>
      <c r="M34" s="33"/>
      <c r="N34" s="33"/>
      <c r="O34" s="33"/>
      <c r="U34" s="33"/>
      <c r="Y34" s="228" t="s">
        <v>107</v>
      </c>
      <c r="AC34" s="227" t="s">
        <v>81</v>
      </c>
      <c r="AF34" s="33"/>
      <c r="AG34" s="33"/>
      <c r="AH34" s="33"/>
      <c r="AI34" s="33"/>
      <c r="AJ34" s="33"/>
      <c r="AK34" s="33"/>
      <c r="AL34" s="33"/>
      <c r="AN34" s="33"/>
      <c r="AO34" s="33"/>
      <c r="AU34" s="33"/>
      <c r="AZ34" s="33"/>
      <c r="BB34" s="33"/>
      <c r="BC34" s="33"/>
      <c r="BD34" s="33"/>
      <c r="BE34" s="33"/>
      <c r="BF34" s="33"/>
      <c r="BG34" s="33"/>
      <c r="BS34" s="33"/>
      <c r="BT34" s="33"/>
      <c r="BY34" s="33"/>
      <c r="CB34" s="33"/>
      <c r="CI34" s="40"/>
    </row>
    <row r="35" spans="2:74" ht="18" customHeight="1">
      <c r="B35" s="257"/>
      <c r="C35" s="2"/>
      <c r="D35" s="2"/>
      <c r="E35" s="2"/>
      <c r="F35" s="2"/>
      <c r="G35" s="2"/>
      <c r="H35" s="261" t="s">
        <v>115</v>
      </c>
      <c r="I35" s="2"/>
      <c r="J35" s="37"/>
      <c r="K35" s="37"/>
      <c r="L35" s="260"/>
      <c r="S35" s="33"/>
      <c r="X35" s="33"/>
      <c r="Y35" s="33"/>
      <c r="AC35" s="33"/>
      <c r="AD35" s="33"/>
      <c r="AE35" s="33"/>
      <c r="AF35" s="33"/>
      <c r="AH35" s="33"/>
      <c r="AI35" s="33"/>
      <c r="AL35" s="33"/>
      <c r="AM35" s="33"/>
      <c r="AP35" s="33"/>
      <c r="AS35" s="33"/>
      <c r="AT35" s="33"/>
      <c r="AU35" s="33"/>
      <c r="AV35" s="33"/>
      <c r="AX35" s="33"/>
      <c r="AY35" s="33"/>
      <c r="AZ35" s="33"/>
      <c r="BB35" s="33"/>
      <c r="BC35" s="33"/>
      <c r="BD35" s="33"/>
      <c r="BE35" s="33"/>
      <c r="BF35" s="33"/>
      <c r="BG35" s="33"/>
      <c r="BI35" s="33"/>
      <c r="BK35" s="33"/>
      <c r="BR35" s="33"/>
      <c r="BV35" s="33"/>
    </row>
    <row r="36" spans="2:65" ht="18" customHeight="1">
      <c r="B36" s="257"/>
      <c r="C36" s="2"/>
      <c r="D36" s="2"/>
      <c r="E36" s="2"/>
      <c r="F36" s="2"/>
      <c r="G36" s="2"/>
      <c r="H36" s="37"/>
      <c r="I36" s="2"/>
      <c r="J36" s="2"/>
      <c r="K36" s="2"/>
      <c r="L36" s="258"/>
      <c r="N36" s="33"/>
      <c r="O36" s="33"/>
      <c r="V36" s="33"/>
      <c r="AC36" s="232">
        <v>116.995</v>
      </c>
      <c r="AD36" s="33"/>
      <c r="AE36" s="33"/>
      <c r="AM36" s="246">
        <v>6</v>
      </c>
      <c r="BD36" s="246">
        <v>8</v>
      </c>
      <c r="BM36" s="251" t="s">
        <v>90</v>
      </c>
    </row>
    <row r="37" spans="2:15" ht="18" customHeight="1">
      <c r="B37" s="257"/>
      <c r="C37" s="2"/>
      <c r="D37" s="2"/>
      <c r="E37" s="2"/>
      <c r="F37" s="2"/>
      <c r="G37" s="2"/>
      <c r="H37" s="2"/>
      <c r="I37" s="2"/>
      <c r="J37" s="2"/>
      <c r="K37" s="2"/>
      <c r="L37" s="260"/>
      <c r="M37" s="33"/>
      <c r="O37" s="33"/>
    </row>
    <row r="38" spans="2:12" ht="18" customHeight="1">
      <c r="B38" s="257"/>
      <c r="C38" s="2"/>
      <c r="D38" s="262" t="s">
        <v>114</v>
      </c>
      <c r="E38" s="2"/>
      <c r="F38" s="2"/>
      <c r="G38" s="2"/>
      <c r="H38" s="2"/>
      <c r="I38" s="37"/>
      <c r="J38" s="37"/>
      <c r="K38" s="2"/>
      <c r="L38" s="258"/>
    </row>
    <row r="39" spans="2:51" ht="18" customHeight="1">
      <c r="B39" s="257"/>
      <c r="C39" s="2"/>
      <c r="D39" s="37"/>
      <c r="E39" s="37"/>
      <c r="F39" s="2"/>
      <c r="G39" s="2"/>
      <c r="H39" s="2"/>
      <c r="I39" s="37"/>
      <c r="J39" s="2"/>
      <c r="K39" s="2"/>
      <c r="L39" s="258"/>
      <c r="AM39" s="215" t="s">
        <v>33</v>
      </c>
      <c r="AY39" s="174" t="s">
        <v>32</v>
      </c>
    </row>
    <row r="40" spans="2:88" ht="18" customHeight="1">
      <c r="B40" s="257"/>
      <c r="C40" s="2"/>
      <c r="D40" s="2"/>
      <c r="E40" s="2"/>
      <c r="F40" s="2"/>
      <c r="G40" s="2"/>
      <c r="H40" s="2"/>
      <c r="I40" s="2"/>
      <c r="J40" s="2"/>
      <c r="K40" s="2"/>
      <c r="L40" s="258"/>
      <c r="AM40" s="173" t="s">
        <v>34</v>
      </c>
      <c r="AY40" s="173" t="s">
        <v>51</v>
      </c>
      <c r="AZ40" s="33"/>
      <c r="BY40" s="33"/>
      <c r="BZ40" s="33"/>
      <c r="CJ40" s="37"/>
    </row>
    <row r="41" spans="2:51" ht="18" customHeight="1" thickBot="1">
      <c r="B41" s="263"/>
      <c r="C41" s="264"/>
      <c r="D41" s="264"/>
      <c r="E41" s="264"/>
      <c r="F41" s="264"/>
      <c r="G41" s="264"/>
      <c r="H41" s="264"/>
      <c r="I41" s="264"/>
      <c r="J41" s="264"/>
      <c r="K41" s="264"/>
      <c r="L41" s="265"/>
      <c r="AM41" s="173" t="s">
        <v>36</v>
      </c>
      <c r="AY41" s="173" t="s">
        <v>52</v>
      </c>
    </row>
    <row r="42" ht="18" customHeight="1" thickTop="1"/>
    <row r="43" ht="18" customHeight="1"/>
    <row r="44" ht="18" customHeight="1">
      <c r="BD44" s="37"/>
    </row>
    <row r="45" ht="18" customHeight="1"/>
    <row r="46" spans="27:56" ht="21" customHeight="1" thickBot="1">
      <c r="AA46" s="2"/>
      <c r="AB46" s="2"/>
      <c r="AC46" s="2"/>
      <c r="AH46" s="80" t="s">
        <v>5</v>
      </c>
      <c r="AI46" s="280" t="s">
        <v>19</v>
      </c>
      <c r="AJ46" s="281"/>
      <c r="AK46" s="280" t="s">
        <v>20</v>
      </c>
      <c r="AL46" s="281"/>
      <c r="AM46" s="194" t="s">
        <v>21</v>
      </c>
      <c r="AN46" s="81"/>
      <c r="AO46" s="82"/>
      <c r="AP46" s="83" t="s">
        <v>22</v>
      </c>
      <c r="AQ46" s="82"/>
      <c r="AR46" s="84"/>
      <c r="AS46" s="21" t="s">
        <v>3</v>
      </c>
      <c r="AT46" s="80" t="s">
        <v>5</v>
      </c>
      <c r="AU46" s="280" t="s">
        <v>19</v>
      </c>
      <c r="AV46" s="281"/>
      <c r="AW46" s="280" t="s">
        <v>20</v>
      </c>
      <c r="AX46" s="281"/>
      <c r="AY46" s="194" t="s">
        <v>21</v>
      </c>
      <c r="AZ46" s="81"/>
      <c r="BA46" s="82"/>
      <c r="BB46" s="83" t="s">
        <v>22</v>
      </c>
      <c r="BC46" s="82"/>
      <c r="BD46" s="84"/>
    </row>
    <row r="47" spans="2:88" ht="24" customHeight="1" thickBot="1" thickTop="1">
      <c r="B47" s="41" t="s">
        <v>5</v>
      </c>
      <c r="C47" s="42" t="s">
        <v>6</v>
      </c>
      <c r="D47" s="42" t="s">
        <v>7</v>
      </c>
      <c r="E47" s="42" t="s">
        <v>8</v>
      </c>
      <c r="F47" s="43" t="s">
        <v>9</v>
      </c>
      <c r="L47" s="41" t="s">
        <v>5</v>
      </c>
      <c r="M47" s="42" t="s">
        <v>6</v>
      </c>
      <c r="N47" s="42" t="s">
        <v>7</v>
      </c>
      <c r="O47" s="42" t="s">
        <v>8</v>
      </c>
      <c r="P47" s="188" t="s">
        <v>9</v>
      </c>
      <c r="Q47" s="183"/>
      <c r="R47" s="42" t="s">
        <v>5</v>
      </c>
      <c r="S47" s="42" t="s">
        <v>6</v>
      </c>
      <c r="T47" s="42" t="s">
        <v>7</v>
      </c>
      <c r="U47" s="42" t="s">
        <v>8</v>
      </c>
      <c r="V47" s="110" t="s">
        <v>9</v>
      </c>
      <c r="W47" s="183"/>
      <c r="X47" s="42" t="s">
        <v>5</v>
      </c>
      <c r="Y47" s="42" t="s">
        <v>6</v>
      </c>
      <c r="Z47" s="42" t="s">
        <v>7</v>
      </c>
      <c r="AA47" s="42" t="s">
        <v>8</v>
      </c>
      <c r="AB47" s="220" t="s">
        <v>9</v>
      </c>
      <c r="AH47" s="93"/>
      <c r="AI47" s="94"/>
      <c r="AJ47" s="134"/>
      <c r="AK47" s="88"/>
      <c r="AL47" s="134"/>
      <c r="AM47" s="95"/>
      <c r="AN47" s="24"/>
      <c r="AO47" s="23"/>
      <c r="AP47" s="23"/>
      <c r="AQ47" s="23"/>
      <c r="AR47" s="15"/>
      <c r="AT47" s="85"/>
      <c r="AU47" s="86"/>
      <c r="AV47" s="87"/>
      <c r="AW47" s="100"/>
      <c r="AX47" s="87"/>
      <c r="AY47" s="101"/>
      <c r="AZ47" s="102"/>
      <c r="BA47" s="103"/>
      <c r="BB47" s="103"/>
      <c r="BC47" s="103"/>
      <c r="BD47" s="104"/>
      <c r="BJ47" s="41" t="s">
        <v>5</v>
      </c>
      <c r="BK47" s="42" t="s">
        <v>6</v>
      </c>
      <c r="BL47" s="42" t="s">
        <v>7</v>
      </c>
      <c r="BM47" s="42" t="s">
        <v>8</v>
      </c>
      <c r="BN47" s="110" t="s">
        <v>9</v>
      </c>
      <c r="BO47" s="183"/>
      <c r="BP47" s="42" t="s">
        <v>5</v>
      </c>
      <c r="BQ47" s="42" t="s">
        <v>6</v>
      </c>
      <c r="BR47" s="42" t="s">
        <v>7</v>
      </c>
      <c r="BS47" s="42" t="s">
        <v>8</v>
      </c>
      <c r="BT47" s="110" t="s">
        <v>9</v>
      </c>
      <c r="BU47" s="183"/>
      <c r="BV47" s="42" t="s">
        <v>5</v>
      </c>
      <c r="BW47" s="42" t="s">
        <v>6</v>
      </c>
      <c r="BX47" s="42" t="s">
        <v>7</v>
      </c>
      <c r="BY47" s="42" t="s">
        <v>8</v>
      </c>
      <c r="BZ47" s="43" t="s">
        <v>9</v>
      </c>
      <c r="CF47" s="41" t="s">
        <v>5</v>
      </c>
      <c r="CG47" s="42" t="s">
        <v>6</v>
      </c>
      <c r="CH47" s="42" t="s">
        <v>7</v>
      </c>
      <c r="CI47" s="42" t="s">
        <v>8</v>
      </c>
      <c r="CJ47" s="43" t="s">
        <v>9</v>
      </c>
    </row>
    <row r="48" spans="2:88" ht="24" thickTop="1">
      <c r="B48" s="46"/>
      <c r="C48" s="47"/>
      <c r="D48" s="47"/>
      <c r="E48" s="47"/>
      <c r="F48" s="48"/>
      <c r="L48" s="44"/>
      <c r="M48" s="8"/>
      <c r="N48" s="8"/>
      <c r="O48" s="8"/>
      <c r="P48" s="8"/>
      <c r="Q48" s="8"/>
      <c r="R48" s="8"/>
      <c r="S48" s="8"/>
      <c r="T48" s="7" t="s">
        <v>96</v>
      </c>
      <c r="U48" s="8"/>
      <c r="V48" s="8"/>
      <c r="W48" s="8"/>
      <c r="X48" s="8"/>
      <c r="Y48" s="8"/>
      <c r="Z48" s="8"/>
      <c r="AA48" s="8"/>
      <c r="AB48" s="9"/>
      <c r="AH48" s="91" t="s">
        <v>11</v>
      </c>
      <c r="AI48" s="274">
        <v>116.952</v>
      </c>
      <c r="AJ48" s="275"/>
      <c r="AK48" s="274">
        <v>116.72</v>
      </c>
      <c r="AL48" s="275"/>
      <c r="AM48" s="193">
        <f>(AI48-AK48)*1000</f>
        <v>231.99999999999932</v>
      </c>
      <c r="AN48" s="90"/>
      <c r="AO48" s="23"/>
      <c r="AP48" s="92" t="s">
        <v>78</v>
      </c>
      <c r="AQ48" s="23"/>
      <c r="AR48" s="15"/>
      <c r="AS48" s="105" t="s">
        <v>2</v>
      </c>
      <c r="AT48" s="93"/>
      <c r="AU48" s="94"/>
      <c r="AV48" s="134"/>
      <c r="AW48" s="88"/>
      <c r="AX48" s="134"/>
      <c r="AY48" s="89"/>
      <c r="AZ48" s="90"/>
      <c r="BA48" s="23"/>
      <c r="BB48" s="23"/>
      <c r="BC48" s="23"/>
      <c r="BD48" s="15"/>
      <c r="BJ48" s="10"/>
      <c r="BK48" s="8"/>
      <c r="BL48" s="8"/>
      <c r="BM48" s="8"/>
      <c r="BN48" s="8"/>
      <c r="BO48" s="8"/>
      <c r="BP48" s="8"/>
      <c r="BQ48" s="8"/>
      <c r="BR48" s="7" t="s">
        <v>96</v>
      </c>
      <c r="BS48" s="8"/>
      <c r="BT48" s="8"/>
      <c r="BU48" s="8"/>
      <c r="BV48" s="8"/>
      <c r="BW48" s="8"/>
      <c r="BX48" s="8"/>
      <c r="BY48" s="8"/>
      <c r="BZ48" s="45"/>
      <c r="CF48" s="46"/>
      <c r="CG48" s="47"/>
      <c r="CH48" s="47"/>
      <c r="CI48" s="47"/>
      <c r="CJ48" s="48"/>
    </row>
    <row r="49" spans="2:88" ht="24" customHeight="1">
      <c r="B49" s="50" t="s">
        <v>98</v>
      </c>
      <c r="C49" s="51">
        <v>119.554</v>
      </c>
      <c r="D49" s="52">
        <v>51</v>
      </c>
      <c r="E49" s="53">
        <f>C49+D49*0.001</f>
        <v>119.605</v>
      </c>
      <c r="F49" s="26" t="s">
        <v>92</v>
      </c>
      <c r="L49" s="46"/>
      <c r="M49" s="47"/>
      <c r="N49" s="47"/>
      <c r="O49" s="47"/>
      <c r="P49" s="16"/>
      <c r="Q49" s="184"/>
      <c r="R49" s="47"/>
      <c r="S49" s="47"/>
      <c r="T49" s="47"/>
      <c r="U49" s="47"/>
      <c r="V49" s="111"/>
      <c r="W49" s="184"/>
      <c r="X49" s="47"/>
      <c r="Y49" s="47"/>
      <c r="Z49" s="47"/>
      <c r="AA49" s="47"/>
      <c r="AB49" s="221"/>
      <c r="AH49" s="93"/>
      <c r="AI49" s="94"/>
      <c r="AJ49" s="134"/>
      <c r="AK49" s="88"/>
      <c r="AL49" s="134"/>
      <c r="AM49" s="95"/>
      <c r="AN49" s="24"/>
      <c r="AO49" s="23"/>
      <c r="AP49" s="23"/>
      <c r="AQ49" s="23"/>
      <c r="AR49" s="15"/>
      <c r="AS49" s="106" t="s">
        <v>4</v>
      </c>
      <c r="AT49" s="93"/>
      <c r="AU49" s="94"/>
      <c r="AV49" s="134"/>
      <c r="AW49" s="88"/>
      <c r="AX49" s="134"/>
      <c r="AY49" s="89"/>
      <c r="AZ49" s="90"/>
      <c r="BA49" s="23"/>
      <c r="BB49" s="23"/>
      <c r="BC49" s="23"/>
      <c r="BD49" s="15"/>
      <c r="BJ49" s="46"/>
      <c r="BK49" s="47"/>
      <c r="BL49" s="47"/>
      <c r="BM49" s="47"/>
      <c r="BN49" s="111"/>
      <c r="BO49" s="184"/>
      <c r="BP49" s="200"/>
      <c r="BQ49" s="201"/>
      <c r="BR49" s="201"/>
      <c r="BS49" s="201"/>
      <c r="BT49" s="2"/>
      <c r="BU49" s="184"/>
      <c r="BV49" s="47"/>
      <c r="BW49" s="47"/>
      <c r="BX49" s="47"/>
      <c r="BY49" s="47"/>
      <c r="BZ49" s="48"/>
      <c r="CF49" s="50" t="s">
        <v>87</v>
      </c>
      <c r="CG49" s="51">
        <v>112.957</v>
      </c>
      <c r="CH49" s="52">
        <v>-51</v>
      </c>
      <c r="CI49" s="53">
        <f>CG49+CH49*0.001</f>
        <v>112.90599999999999</v>
      </c>
      <c r="CJ49" s="26" t="s">
        <v>92</v>
      </c>
    </row>
    <row r="50" spans="2:88" ht="24" customHeight="1">
      <c r="B50" s="237"/>
      <c r="C50" s="238"/>
      <c r="D50" s="238"/>
      <c r="E50" s="238"/>
      <c r="F50" s="239"/>
      <c r="L50" s="50" t="s">
        <v>11</v>
      </c>
      <c r="M50" s="51">
        <v>117.048</v>
      </c>
      <c r="N50" s="52">
        <v>-51</v>
      </c>
      <c r="O50" s="53">
        <f>M50+N50*0.001</f>
        <v>116.997</v>
      </c>
      <c r="P50" s="18" t="s">
        <v>48</v>
      </c>
      <c r="Q50" s="185"/>
      <c r="R50" s="242" t="s">
        <v>10</v>
      </c>
      <c r="S50" s="28">
        <v>117.003</v>
      </c>
      <c r="T50" s="52">
        <v>-51</v>
      </c>
      <c r="U50" s="53">
        <f>S50+T50*0.001</f>
        <v>116.952</v>
      </c>
      <c r="V50" s="18" t="s">
        <v>48</v>
      </c>
      <c r="W50" s="185"/>
      <c r="X50" s="212" t="s">
        <v>41</v>
      </c>
      <c r="Y50" s="53">
        <v>116.936</v>
      </c>
      <c r="Z50" s="52">
        <v>46</v>
      </c>
      <c r="AA50" s="53">
        <f>Y50+Z50*0.001</f>
        <v>116.98200000000001</v>
      </c>
      <c r="AB50" s="222" t="s">
        <v>49</v>
      </c>
      <c r="AH50" s="91" t="s">
        <v>12</v>
      </c>
      <c r="AI50" s="274">
        <v>116.954</v>
      </c>
      <c r="AJ50" s="275"/>
      <c r="AK50" s="274">
        <v>116.674</v>
      </c>
      <c r="AL50" s="275"/>
      <c r="AM50" s="193">
        <f>(AI50-AK50)*1000</f>
        <v>279.9999999999869</v>
      </c>
      <c r="AN50" s="24"/>
      <c r="AO50" s="23"/>
      <c r="AP50" s="65" t="s">
        <v>79</v>
      </c>
      <c r="AQ50" s="23"/>
      <c r="AR50" s="15"/>
      <c r="AT50" s="91" t="s">
        <v>11</v>
      </c>
      <c r="AU50" s="291">
        <v>116.92</v>
      </c>
      <c r="AV50" s="292"/>
      <c r="AW50" s="291">
        <v>116.74</v>
      </c>
      <c r="AX50" s="292"/>
      <c r="AY50" s="193">
        <f>(AU50-AW50)*1000</f>
        <v>180.00000000000682</v>
      </c>
      <c r="AZ50" s="90"/>
      <c r="BA50" s="23"/>
      <c r="BB50" s="65" t="s">
        <v>57</v>
      </c>
      <c r="BC50" s="23"/>
      <c r="BD50" s="15"/>
      <c r="BJ50" s="198" t="s">
        <v>50</v>
      </c>
      <c r="BK50" s="53">
        <v>116.738</v>
      </c>
      <c r="BL50" s="52">
        <v>-46</v>
      </c>
      <c r="BM50" s="53">
        <f>BK50+BL50*0.001</f>
        <v>116.692</v>
      </c>
      <c r="BN50" s="112" t="s">
        <v>49</v>
      </c>
      <c r="BO50" s="185"/>
      <c r="BP50" s="243" t="s">
        <v>55</v>
      </c>
      <c r="BQ50" s="28">
        <v>116.669</v>
      </c>
      <c r="BR50" s="203">
        <v>51</v>
      </c>
      <c r="BS50" s="204">
        <f>BQ50+BR50*0.001</f>
        <v>116.72</v>
      </c>
      <c r="BT50" s="112" t="s">
        <v>49</v>
      </c>
      <c r="BU50" s="185"/>
      <c r="BV50" s="243" t="s">
        <v>44</v>
      </c>
      <c r="BW50" s="202">
        <v>116.623</v>
      </c>
      <c r="BX50" s="52">
        <v>51</v>
      </c>
      <c r="BY50" s="53">
        <f>BW50+BX50*0.001</f>
        <v>116.674</v>
      </c>
      <c r="BZ50" s="26" t="s">
        <v>48</v>
      </c>
      <c r="CF50" s="237"/>
      <c r="CG50" s="238"/>
      <c r="CH50" s="238"/>
      <c r="CI50" s="238"/>
      <c r="CJ50" s="239"/>
    </row>
    <row r="51" spans="2:88" ht="24" customHeight="1">
      <c r="B51" s="233"/>
      <c r="C51" s="16"/>
      <c r="D51" s="115" t="s">
        <v>91</v>
      </c>
      <c r="E51" s="16"/>
      <c r="F51" s="48"/>
      <c r="L51" s="177"/>
      <c r="M51" s="19"/>
      <c r="N51" s="47"/>
      <c r="O51" s="55"/>
      <c r="P51" s="18"/>
      <c r="Q51" s="185"/>
      <c r="R51" s="47"/>
      <c r="S51" s="47"/>
      <c r="T51" s="47"/>
      <c r="U51" s="47"/>
      <c r="V51" s="111"/>
      <c r="W51" s="185"/>
      <c r="X51" s="212" t="s">
        <v>42</v>
      </c>
      <c r="Y51" s="53">
        <v>116.889</v>
      </c>
      <c r="Z51" s="52">
        <v>46</v>
      </c>
      <c r="AA51" s="53">
        <f>Y51+Z51*0.001</f>
        <v>116.935</v>
      </c>
      <c r="AB51" s="222" t="s">
        <v>49</v>
      </c>
      <c r="AH51" s="93"/>
      <c r="AI51" s="94"/>
      <c r="AJ51" s="134"/>
      <c r="AK51" s="88"/>
      <c r="AL51" s="134"/>
      <c r="AM51" s="95"/>
      <c r="AN51" s="24"/>
      <c r="AO51" s="23"/>
      <c r="AP51" s="23"/>
      <c r="AQ51" s="23"/>
      <c r="AR51" s="15"/>
      <c r="AS51" s="27" t="s">
        <v>97</v>
      </c>
      <c r="AT51" s="93"/>
      <c r="AU51" s="94"/>
      <c r="AV51" s="134"/>
      <c r="AW51" s="88"/>
      <c r="AX51" s="134"/>
      <c r="AY51" s="89"/>
      <c r="AZ51" s="90"/>
      <c r="BA51" s="23"/>
      <c r="BB51" s="23"/>
      <c r="BC51" s="23"/>
      <c r="BD51" s="15"/>
      <c r="BJ51" s="46"/>
      <c r="BK51" s="47"/>
      <c r="BL51" s="47"/>
      <c r="BM51" s="47"/>
      <c r="BN51" s="111"/>
      <c r="BO51" s="185"/>
      <c r="BP51" s="213"/>
      <c r="BQ51" s="214"/>
      <c r="BR51" s="111"/>
      <c r="BS51" s="214"/>
      <c r="BT51" s="55"/>
      <c r="BU51" s="185"/>
      <c r="BV51" s="47"/>
      <c r="BW51" s="47"/>
      <c r="BX51" s="47"/>
      <c r="BY51" s="47"/>
      <c r="BZ51" s="48"/>
      <c r="CF51" s="233"/>
      <c r="CG51" s="16"/>
      <c r="CH51" s="115" t="s">
        <v>91</v>
      </c>
      <c r="CI51" s="16"/>
      <c r="CJ51" s="48"/>
    </row>
    <row r="52" spans="2:88" ht="24" customHeight="1">
      <c r="B52" s="233"/>
      <c r="C52" s="16"/>
      <c r="D52" s="115" t="s">
        <v>104</v>
      </c>
      <c r="E52" s="16"/>
      <c r="F52" s="48"/>
      <c r="L52" s="241" t="s">
        <v>12</v>
      </c>
      <c r="M52" s="28">
        <v>117.005</v>
      </c>
      <c r="N52" s="52">
        <v>-51</v>
      </c>
      <c r="O52" s="53">
        <f>M52+N52*0.001</f>
        <v>116.954</v>
      </c>
      <c r="P52" s="18" t="s">
        <v>49</v>
      </c>
      <c r="Q52" s="185"/>
      <c r="R52" s="242" t="s">
        <v>40</v>
      </c>
      <c r="S52" s="28">
        <v>116.944</v>
      </c>
      <c r="T52" s="52">
        <v>-46</v>
      </c>
      <c r="U52" s="53">
        <f>S52+T52*0.001</f>
        <v>116.898</v>
      </c>
      <c r="V52" s="18" t="s">
        <v>48</v>
      </c>
      <c r="W52" s="185"/>
      <c r="X52" s="212" t="s">
        <v>80</v>
      </c>
      <c r="Y52" s="53">
        <v>117.006</v>
      </c>
      <c r="Z52" s="52">
        <v>-46</v>
      </c>
      <c r="AA52" s="53">
        <f>Y52+Z52*0.001</f>
        <v>116.96</v>
      </c>
      <c r="AB52" s="222" t="s">
        <v>49</v>
      </c>
      <c r="AH52" s="91" t="s">
        <v>40</v>
      </c>
      <c r="AI52" s="274">
        <v>116.898</v>
      </c>
      <c r="AJ52" s="275"/>
      <c r="AK52" s="274">
        <v>116.686</v>
      </c>
      <c r="AL52" s="275"/>
      <c r="AM52" s="193">
        <f>(AI52-AK52)*1000</f>
        <v>211.9999999999891</v>
      </c>
      <c r="AN52" s="24"/>
      <c r="AO52" s="23"/>
      <c r="AP52" s="65" t="s">
        <v>79</v>
      </c>
      <c r="AQ52" s="23"/>
      <c r="AR52" s="15"/>
      <c r="AS52" s="27">
        <v>2007</v>
      </c>
      <c r="AT52" s="93"/>
      <c r="AU52" s="94"/>
      <c r="AV52" s="134"/>
      <c r="AW52" s="88"/>
      <c r="AX52" s="134"/>
      <c r="AY52" s="89"/>
      <c r="AZ52" s="90"/>
      <c r="BA52" s="23"/>
      <c r="BB52" s="23"/>
      <c r="BC52" s="23"/>
      <c r="BD52" s="15"/>
      <c r="BJ52" s="198" t="s">
        <v>56</v>
      </c>
      <c r="BK52" s="53">
        <v>116.705</v>
      </c>
      <c r="BL52" s="52">
        <v>-51</v>
      </c>
      <c r="BM52" s="53">
        <f>BK52+BL52*0.001</f>
        <v>116.654</v>
      </c>
      <c r="BN52" s="112" t="s">
        <v>49</v>
      </c>
      <c r="BO52" s="185"/>
      <c r="BP52" s="243" t="s">
        <v>53</v>
      </c>
      <c r="BQ52" s="202">
        <v>116.635</v>
      </c>
      <c r="BR52" s="203">
        <v>51</v>
      </c>
      <c r="BS52" s="204">
        <f>BQ52+BR52*0.001</f>
        <v>116.686</v>
      </c>
      <c r="BT52" s="55" t="s">
        <v>48</v>
      </c>
      <c r="BU52" s="185"/>
      <c r="BV52" s="54" t="s">
        <v>54</v>
      </c>
      <c r="BW52" s="51">
        <v>116.59</v>
      </c>
      <c r="BX52" s="52">
        <v>51</v>
      </c>
      <c r="BY52" s="53">
        <f>BW52+BX52*0.001</f>
        <v>116.641</v>
      </c>
      <c r="BZ52" s="26" t="s">
        <v>48</v>
      </c>
      <c r="CF52" s="233"/>
      <c r="CG52" s="16"/>
      <c r="CH52" s="115" t="s">
        <v>99</v>
      </c>
      <c r="CI52" s="16"/>
      <c r="CJ52" s="48"/>
    </row>
    <row r="53" spans="2:88" ht="24" customHeight="1" thickBot="1">
      <c r="B53" s="234"/>
      <c r="C53" s="235"/>
      <c r="D53" s="236" t="s">
        <v>105</v>
      </c>
      <c r="E53" s="195"/>
      <c r="F53" s="62"/>
      <c r="L53" s="56"/>
      <c r="M53" s="57"/>
      <c r="N53" s="58"/>
      <c r="O53" s="58"/>
      <c r="P53" s="195"/>
      <c r="Q53" s="186"/>
      <c r="R53" s="61"/>
      <c r="S53" s="57"/>
      <c r="T53" s="58"/>
      <c r="U53" s="58"/>
      <c r="V53" s="113"/>
      <c r="W53" s="186"/>
      <c r="X53" s="61"/>
      <c r="Y53" s="57"/>
      <c r="Z53" s="58"/>
      <c r="AA53" s="58"/>
      <c r="AB53" s="223"/>
      <c r="AD53" s="139"/>
      <c r="AE53" s="140"/>
      <c r="AH53" s="96"/>
      <c r="AI53" s="97"/>
      <c r="AJ53" s="31"/>
      <c r="AK53" s="98"/>
      <c r="AL53" s="31"/>
      <c r="AM53" s="98"/>
      <c r="AN53" s="99"/>
      <c r="AO53" s="97"/>
      <c r="AP53" s="97"/>
      <c r="AQ53" s="97"/>
      <c r="AR53" s="32"/>
      <c r="AT53" s="96"/>
      <c r="AU53" s="97"/>
      <c r="AV53" s="31"/>
      <c r="AW53" s="98"/>
      <c r="AX53" s="31"/>
      <c r="AY53" s="98"/>
      <c r="AZ53" s="99"/>
      <c r="BA53" s="97"/>
      <c r="BB53" s="97"/>
      <c r="BC53" s="97"/>
      <c r="BD53" s="32"/>
      <c r="BG53" s="139"/>
      <c r="BH53" s="140"/>
      <c r="BJ53" s="56"/>
      <c r="BK53" s="57"/>
      <c r="BL53" s="58"/>
      <c r="BM53" s="58"/>
      <c r="BN53" s="113"/>
      <c r="BO53" s="186"/>
      <c r="BP53" s="205"/>
      <c r="BQ53" s="206"/>
      <c r="BR53" s="206"/>
      <c r="BS53" s="206"/>
      <c r="BT53" s="107"/>
      <c r="BU53" s="186"/>
      <c r="BV53" s="61"/>
      <c r="BW53" s="57"/>
      <c r="BX53" s="58"/>
      <c r="BY53" s="58"/>
      <c r="BZ53" s="62"/>
      <c r="CF53" s="234"/>
      <c r="CG53" s="235"/>
      <c r="CH53" s="236" t="s">
        <v>94</v>
      </c>
      <c r="CI53" s="195"/>
      <c r="CJ53" s="6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30">
    <mergeCell ref="AK52:AL52"/>
    <mergeCell ref="AI50:AJ50"/>
    <mergeCell ref="AI52:AJ52"/>
    <mergeCell ref="AU50:AV50"/>
    <mergeCell ref="AK50:AL50"/>
    <mergeCell ref="AW50:AX50"/>
    <mergeCell ref="BZ2:CJ2"/>
    <mergeCell ref="BJ3:BK3"/>
    <mergeCell ref="BN2:BQ2"/>
    <mergeCell ref="BN3:BQ3"/>
    <mergeCell ref="BT3:BU3"/>
    <mergeCell ref="BN4:BQ4"/>
    <mergeCell ref="BP7:BQ7"/>
    <mergeCell ref="B2:L2"/>
    <mergeCell ref="V2:Y2"/>
    <mergeCell ref="R3:S3"/>
    <mergeCell ref="V3:Y3"/>
    <mergeCell ref="AI48:AJ48"/>
    <mergeCell ref="AK48:AL48"/>
    <mergeCell ref="BJ8:BK8"/>
    <mergeCell ref="AB3:AC3"/>
    <mergeCell ref="AR3:AT4"/>
    <mergeCell ref="AU46:AV46"/>
    <mergeCell ref="AW46:AX46"/>
    <mergeCell ref="AI46:AJ46"/>
    <mergeCell ref="AK46:AL46"/>
    <mergeCell ref="X7:Y7"/>
    <mergeCell ref="BJ6:BK6"/>
    <mergeCell ref="BJ7:BK7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841351" r:id="rId1"/>
    <oleObject progId="Paint.Picture" shapeId="841974" r:id="rId2"/>
    <oleObject progId="Paint.Picture" shapeId="848482" r:id="rId3"/>
    <oleObject progId="Paint.Picture" shapeId="857948" r:id="rId4"/>
    <oleObject progId="Paint.Picture" shapeId="85801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2007-11-14T05:56:12Z</cp:lastPrinted>
  <dcterms:created xsi:type="dcterms:W3CDTF">2003-01-10T15:39:03Z</dcterms:created>
  <dcterms:modified xsi:type="dcterms:W3CDTF">2007-11-14T09:34:31Z</dcterms:modified>
  <cp:category/>
  <cp:version/>
  <cp:contentType/>
  <cp:contentStatus/>
</cp:coreProperties>
</file>