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65" activeTab="1"/>
  </bookViews>
  <sheets>
    <sheet name="titul" sheetId="1" r:id="rId1"/>
    <sheet name="Bystřice pod Hostýnem" sheetId="2" r:id="rId2"/>
  </sheets>
  <definedNames/>
  <calcPr fullCalcOnLoad="1"/>
</workbook>
</file>

<file path=xl/sharedStrings.xml><?xml version="1.0" encoding="utf-8"?>
<sst xmlns="http://schemas.openxmlformats.org/spreadsheetml/2006/main" count="227" uniqueCount="131">
  <si>
    <t>Vjezdová</t>
  </si>
  <si>
    <t>Seřaďovací</t>
  </si>
  <si>
    <t>č.</t>
  </si>
  <si>
    <t>staničení</t>
  </si>
  <si>
    <t>N</t>
  </si>
  <si>
    <t>námezník</t>
  </si>
  <si>
    <t>přest.</t>
  </si>
  <si>
    <t>3</t>
  </si>
  <si>
    <t>1</t>
  </si>
  <si>
    <t>2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</si>
  <si>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</si>
  <si>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</si>
  <si>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</si>
  <si>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</si>
  <si>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</si>
  <si>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</si>
  <si>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</si>
  <si>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</si>
  <si>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</si>
  <si>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</si>
  <si>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</si>
  <si>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</si>
  <si>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</si>
  <si>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</si>
  <si>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</si>
  <si>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</si>
  <si>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</si>
  <si>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4</t>
  </si>
  <si>
    <t>5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</si>
  <si>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</si>
  <si>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</si>
  <si>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</si>
  <si>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</si>
  <si>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</si>
  <si>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</si>
  <si>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</si>
  <si>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provoz podle D - 2</t>
  </si>
  <si>
    <t>ručně</t>
  </si>
  <si>
    <t>9</t>
  </si>
  <si>
    <t>7</t>
  </si>
  <si>
    <t>bez zabezpečení</t>
  </si>
  <si>
    <t>14</t>
  </si>
  <si>
    <t>13</t>
  </si>
  <si>
    <t>12</t>
  </si>
  <si>
    <t>SENA</t>
  </si>
  <si>
    <t>C</t>
  </si>
  <si>
    <t>JPg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</si>
  <si>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</si>
  <si>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</si>
  <si>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</si>
  <si>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</si>
  <si>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</si>
  <si>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</si>
  <si>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</si>
  <si>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</si>
  <si>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</si>
  <si>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</si>
  <si>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</si>
  <si>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</si>
  <si>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</si>
  <si>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</si>
  <si>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</si>
  <si>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</si>
  <si>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</si>
  <si>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III,  úrovňové, jednostranné vnitřní</t>
  </si>
  <si>
    <t>Km  35,075</t>
  </si>
  <si>
    <t>Kód :  4</t>
  </si>
  <si>
    <t>Směr  :  Osíčko</t>
  </si>
  <si>
    <t>S 2</t>
  </si>
  <si>
    <t>S 1-5</t>
  </si>
  <si>
    <t>Odjezdová</t>
  </si>
  <si>
    <t>Směr  :  Holešov</t>
  </si>
  <si>
    <t xml:space="preserve">Holešovské zhlaví </t>
  </si>
  <si>
    <t>bez</t>
  </si>
  <si>
    <t>odjezdových návěstidel</t>
  </si>
  <si>
    <t>Vk 3</t>
  </si>
  <si>
    <t>16</t>
  </si>
  <si>
    <t>15</t>
  </si>
  <si>
    <t>Mechanické</t>
  </si>
  <si>
    <t>Dozorce výhybek  -  1</t>
  </si>
  <si>
    <t>přenos závislostí prostřednictvím návěstních hradlových závěrů</t>
  </si>
  <si>
    <t>Vk 1</t>
  </si>
  <si>
    <t>vým. zámek, klíč 1 / 1t držen v ÚZ</t>
  </si>
  <si>
    <t>vým. zámek, klíč 2 / 2t držen v ÚZ</t>
  </si>
  <si>
    <t>vým. zámek, klíč Vk1 / 4 držen v ÚZ</t>
  </si>
  <si>
    <t>vým. zámek, v závislosti na v.č. 8a</t>
  </si>
  <si>
    <t>TVk 1</t>
  </si>
  <si>
    <t>11</t>
  </si>
  <si>
    <t>10</t>
  </si>
  <si>
    <t>vým. zámek, klíč 15 / 15t držen v ÚZ</t>
  </si>
  <si>
    <t>vým. zámek, klíč 16 / 16t držen v ÚZ</t>
  </si>
  <si>
    <t>vým. zámek, v závislosti na v.č. 13a</t>
  </si>
  <si>
    <t>8a</t>
  </si>
  <si>
    <t>8b</t>
  </si>
  <si>
    <t>vým. zámek, klíč 8a / 9 držen v ÚZ</t>
  </si>
  <si>
    <t>vým. zámek, klíč 8b / TVk1 držen v ÚZ</t>
  </si>
  <si>
    <t>LVk 1</t>
  </si>
  <si>
    <t>vým. zámek, klíč Vk3 / 11 držen v ÚZ</t>
  </si>
  <si>
    <t>vým. zámek, klíč LVk1 / 10 držen v ÚZ</t>
  </si>
  <si>
    <t>vým. zámek, klíč 13a / 14 držen v ÚZ</t>
  </si>
  <si>
    <t>vým. zámek, klíč 3 držen v ÚZ</t>
  </si>
  <si>
    <t>vým. zámek, klíč 12 držen v ÚZ</t>
  </si>
  <si>
    <t>Odjezdová  +  skupinová</t>
  </si>
  <si>
    <t>Obvod  dozorce  výhybek  St II.</t>
  </si>
  <si>
    <t>Obvod  dozorce  výhybek  St I.</t>
  </si>
  <si>
    <t>St I. +  St II.  -  ústřední zámek,   DK - hradlový přístroj RANK 5007</t>
  </si>
  <si>
    <t>Stanoviště St I.</t>
  </si>
  <si>
    <t>Stanoviště St II.</t>
  </si>
  <si>
    <t>St I.</t>
  </si>
  <si>
    <t>St II.</t>
  </si>
  <si>
    <t>č. I,  úrovňové, jednostranné vnitřní</t>
  </si>
  <si>
    <t>Vlečka</t>
  </si>
  <si>
    <t>20</t>
  </si>
  <si>
    <t>zabezpečovacího zařízení</t>
  </si>
  <si>
    <t>dozorce výhybek hlásí obsluhou</t>
  </si>
  <si>
    <t>Krycí  -  Loukov nz.</t>
  </si>
  <si>
    <t>km  39,568</t>
  </si>
  <si>
    <t>Př Lk</t>
  </si>
  <si>
    <t>Př Sk</t>
  </si>
  <si>
    <t>Lk</t>
  </si>
  <si>
    <t>Sk</t>
  </si>
  <si>
    <t>od  Osíčka</t>
  </si>
  <si>
    <t>do  Osíčka</t>
  </si>
  <si>
    <t>do  Holešova</t>
  </si>
  <si>
    <t>od  Holešova</t>
  </si>
  <si>
    <t>Krycí  -  Hlinsko pod Hostýnem nz.</t>
  </si>
  <si>
    <t>km  31,360</t>
  </si>
  <si>
    <t>TON</t>
  </si>
  <si>
    <t>Javořice</t>
  </si>
  <si>
    <t>Matyska a.s.</t>
  </si>
  <si>
    <t>I.  /  2008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</si>
</sst>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164" fontId="9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8" fillId="2" borderId="0" xfId="0" applyFont="1" applyFill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49" fontId="31" fillId="0" borderId="0" xfId="20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7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2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49" fontId="41" fillId="0" borderId="44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8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37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/>
    </xf>
    <xf numFmtId="49" fontId="3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14" fillId="0" borderId="5" xfId="0" applyNumberFormat="1" applyFont="1" applyBorder="1" applyAlignment="1" quotePrefix="1">
      <alignment horizontal="center" vertical="center"/>
    </xf>
    <xf numFmtId="164" fontId="14" fillId="0" borderId="7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30" fillId="0" borderId="8" xfId="0" applyNumberFormat="1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164" fontId="0" fillId="0" borderId="8" xfId="0" applyNumberFormat="1" applyFont="1" applyFill="1" applyBorder="1" applyAlignment="1">
      <alignment horizontal="center" vertical="center"/>
    </xf>
    <xf numFmtId="164" fontId="44" fillId="0" borderId="8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64" fontId="42" fillId="0" borderId="8" xfId="20" applyNumberFormat="1" applyFont="1" applyFill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40" fillId="6" borderId="62" xfId="20" applyFont="1" applyFill="1" applyBorder="1" applyAlignment="1">
      <alignment horizontal="center" vertical="center"/>
      <protection/>
    </xf>
    <xf numFmtId="0" fontId="40" fillId="6" borderId="62" xfId="20" applyFont="1" applyFill="1" applyBorder="1" applyAlignment="1" quotePrefix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48" fillId="0" borderId="37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5" xfId="20" applyFont="1" applyBorder="1" applyAlignment="1">
      <alignment horizontal="center" vertical="center"/>
      <protection/>
    </xf>
    <xf numFmtId="0" fontId="7" fillId="3" borderId="7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1" fillId="5" borderId="75" xfId="0" applyFont="1" applyFill="1" applyBorder="1" applyAlignment="1">
      <alignment horizontal="center" vertical="center"/>
    </xf>
    <xf numFmtId="0" fontId="1" fillId="5" borderId="76" xfId="0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164" fontId="43" fillId="0" borderId="37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164" fontId="43" fillId="0" borderId="80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8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657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pod Hostýnem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600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20</xdr:col>
      <xdr:colOff>0</xdr:colOff>
      <xdr:row>45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870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266700</xdr:colOff>
      <xdr:row>20</xdr:row>
      <xdr:rowOff>152400</xdr:rowOff>
    </xdr:from>
    <xdr:to>
      <xdr:col>24</xdr:col>
      <xdr:colOff>495300</xdr:colOff>
      <xdr:row>21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7125950" y="5581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69151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600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pod Hostýnem</a:t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1339750" y="106870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16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15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60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86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60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25</xdr:col>
      <xdr:colOff>266700</xdr:colOff>
      <xdr:row>20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7868900" y="5543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20" name="Line 610"/>
        <xdr:cNvSpPr>
          <a:spLocks/>
        </xdr:cNvSpPr>
      </xdr:nvSpPr>
      <xdr:spPr>
        <a:xfrm flipH="1" flipV="1">
          <a:off x="52330350" y="691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0368200" y="933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0368200" y="933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21</xdr:col>
      <xdr:colOff>266700</xdr:colOff>
      <xdr:row>25</xdr:row>
      <xdr:rowOff>114300</xdr:rowOff>
    </xdr:to>
    <xdr:sp>
      <xdr:nvSpPr>
        <xdr:cNvPr id="25" name="Line 50"/>
        <xdr:cNvSpPr>
          <a:spLocks/>
        </xdr:cNvSpPr>
      </xdr:nvSpPr>
      <xdr:spPr>
        <a:xfrm flipV="1">
          <a:off x="13411200" y="60007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6" name="Line 171"/>
        <xdr:cNvSpPr>
          <a:spLocks/>
        </xdr:cNvSpPr>
      </xdr:nvSpPr>
      <xdr:spPr>
        <a:xfrm flipV="1">
          <a:off x="11182350" y="82867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73</xdr:col>
      <xdr:colOff>247650</xdr:colOff>
      <xdr:row>32</xdr:row>
      <xdr:rowOff>114300</xdr:rowOff>
    </xdr:to>
    <xdr:sp>
      <xdr:nvSpPr>
        <xdr:cNvPr id="27" name="Line 172"/>
        <xdr:cNvSpPr>
          <a:spLocks/>
        </xdr:cNvSpPr>
      </xdr:nvSpPr>
      <xdr:spPr>
        <a:xfrm flipV="1">
          <a:off x="33337500" y="82867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32</xdr:row>
      <xdr:rowOff>76200</xdr:rowOff>
    </xdr:from>
    <xdr:to>
      <xdr:col>74</xdr:col>
      <xdr:colOff>476250</xdr:colOff>
      <xdr:row>32</xdr:row>
      <xdr:rowOff>114300</xdr:rowOff>
    </xdr:to>
    <xdr:sp>
      <xdr:nvSpPr>
        <xdr:cNvPr id="29" name="Line 174"/>
        <xdr:cNvSpPr>
          <a:spLocks/>
        </xdr:cNvSpPr>
      </xdr:nvSpPr>
      <xdr:spPr>
        <a:xfrm flipH="1">
          <a:off x="54559200" y="8248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176"/>
        <xdr:cNvSpPr>
          <a:spLocks/>
        </xdr:cNvSpPr>
      </xdr:nvSpPr>
      <xdr:spPr>
        <a:xfrm flipH="1">
          <a:off x="39966900" y="1070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177"/>
        <xdr:cNvSpPr>
          <a:spLocks/>
        </xdr:cNvSpPr>
      </xdr:nvSpPr>
      <xdr:spPr>
        <a:xfrm flipH="1">
          <a:off x="39966900" y="1069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76200</xdr:rowOff>
    </xdr:to>
    <xdr:sp>
      <xdr:nvSpPr>
        <xdr:cNvPr id="32" name="Line 179"/>
        <xdr:cNvSpPr>
          <a:spLocks/>
        </xdr:cNvSpPr>
      </xdr:nvSpPr>
      <xdr:spPr>
        <a:xfrm flipH="1" flipV="1">
          <a:off x="9696450" y="8172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33" name="Line 180"/>
        <xdr:cNvSpPr>
          <a:spLocks/>
        </xdr:cNvSpPr>
      </xdr:nvSpPr>
      <xdr:spPr>
        <a:xfrm flipH="1" flipV="1">
          <a:off x="10439400" y="8248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76</xdr:col>
      <xdr:colOff>504825</xdr:colOff>
      <xdr:row>29</xdr:row>
      <xdr:rowOff>114300</xdr:rowOff>
    </xdr:to>
    <xdr:sp>
      <xdr:nvSpPr>
        <xdr:cNvPr id="34" name="Line 181"/>
        <xdr:cNvSpPr>
          <a:spLocks/>
        </xdr:cNvSpPr>
      </xdr:nvSpPr>
      <xdr:spPr>
        <a:xfrm flipH="1" flipV="1">
          <a:off x="54559200" y="7143750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29</xdr:row>
      <xdr:rowOff>114300</xdr:rowOff>
    </xdr:from>
    <xdr:to>
      <xdr:col>79</xdr:col>
      <xdr:colOff>276225</xdr:colOff>
      <xdr:row>31</xdr:row>
      <xdr:rowOff>114300</xdr:rowOff>
    </xdr:to>
    <xdr:sp>
      <xdr:nvSpPr>
        <xdr:cNvPr id="35" name="Line 183"/>
        <xdr:cNvSpPr>
          <a:spLocks/>
        </xdr:cNvSpPr>
      </xdr:nvSpPr>
      <xdr:spPr>
        <a:xfrm flipH="1">
          <a:off x="56816625" y="7600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6" name="Line 250"/>
        <xdr:cNvSpPr>
          <a:spLocks/>
        </xdr:cNvSpPr>
      </xdr:nvSpPr>
      <xdr:spPr>
        <a:xfrm flipV="1">
          <a:off x="17868900" y="69151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7" name="Line 33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8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9" name="Line 34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0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1" name="Line 34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2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3" name="Line 34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4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5" name="Line 450"/>
        <xdr:cNvSpPr>
          <a:spLocks/>
        </xdr:cNvSpPr>
      </xdr:nvSpPr>
      <xdr:spPr>
        <a:xfrm flipH="1">
          <a:off x="3476625" y="544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6" name="Line 451"/>
        <xdr:cNvSpPr>
          <a:spLocks/>
        </xdr:cNvSpPr>
      </xdr:nvSpPr>
      <xdr:spPr>
        <a:xfrm flipH="1">
          <a:off x="3476625" y="5438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7" name="Line 452"/>
        <xdr:cNvSpPr>
          <a:spLocks/>
        </xdr:cNvSpPr>
      </xdr:nvSpPr>
      <xdr:spPr>
        <a:xfrm flipH="1">
          <a:off x="3476625" y="544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8" name="Line 453"/>
        <xdr:cNvSpPr>
          <a:spLocks/>
        </xdr:cNvSpPr>
      </xdr:nvSpPr>
      <xdr:spPr>
        <a:xfrm flipH="1">
          <a:off x="3476625" y="5438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49" name="Line 454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" name="Line 45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51" name="Line 456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2" name="Line 45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3" name="Line 458"/>
        <xdr:cNvSpPr>
          <a:spLocks/>
        </xdr:cNvSpPr>
      </xdr:nvSpPr>
      <xdr:spPr>
        <a:xfrm flipH="1">
          <a:off x="3476625" y="567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4" name="Line 459"/>
        <xdr:cNvSpPr>
          <a:spLocks/>
        </xdr:cNvSpPr>
      </xdr:nvSpPr>
      <xdr:spPr>
        <a:xfrm flipH="1">
          <a:off x="3476625" y="5667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5" name="Line 460"/>
        <xdr:cNvSpPr>
          <a:spLocks/>
        </xdr:cNvSpPr>
      </xdr:nvSpPr>
      <xdr:spPr>
        <a:xfrm flipH="1">
          <a:off x="3476625" y="567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6" name="Line 461"/>
        <xdr:cNvSpPr>
          <a:spLocks/>
        </xdr:cNvSpPr>
      </xdr:nvSpPr>
      <xdr:spPr>
        <a:xfrm flipH="1">
          <a:off x="3476625" y="5667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" name="Line 462"/>
        <xdr:cNvSpPr>
          <a:spLocks/>
        </xdr:cNvSpPr>
      </xdr:nvSpPr>
      <xdr:spPr>
        <a:xfrm flipH="1">
          <a:off x="3476625" y="5905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" name="Line 463"/>
        <xdr:cNvSpPr>
          <a:spLocks/>
        </xdr:cNvSpPr>
      </xdr:nvSpPr>
      <xdr:spPr>
        <a:xfrm flipH="1">
          <a:off x="3476625" y="5895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9" name="Line 464"/>
        <xdr:cNvSpPr>
          <a:spLocks/>
        </xdr:cNvSpPr>
      </xdr:nvSpPr>
      <xdr:spPr>
        <a:xfrm flipH="1">
          <a:off x="3476625" y="5905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0" name="Line 465"/>
        <xdr:cNvSpPr>
          <a:spLocks/>
        </xdr:cNvSpPr>
      </xdr:nvSpPr>
      <xdr:spPr>
        <a:xfrm flipH="1">
          <a:off x="3476625" y="5895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1" name="Line 466"/>
        <xdr:cNvSpPr>
          <a:spLocks/>
        </xdr:cNvSpPr>
      </xdr:nvSpPr>
      <xdr:spPr>
        <a:xfrm flipH="1">
          <a:off x="3476625" y="6134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2" name="Line 467"/>
        <xdr:cNvSpPr>
          <a:spLocks/>
        </xdr:cNvSpPr>
      </xdr:nvSpPr>
      <xdr:spPr>
        <a:xfrm flipH="1">
          <a:off x="3476625" y="6124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3" name="Line 468"/>
        <xdr:cNvSpPr>
          <a:spLocks/>
        </xdr:cNvSpPr>
      </xdr:nvSpPr>
      <xdr:spPr>
        <a:xfrm flipH="1">
          <a:off x="3476625" y="6134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4" name="Line 469"/>
        <xdr:cNvSpPr>
          <a:spLocks/>
        </xdr:cNvSpPr>
      </xdr:nvSpPr>
      <xdr:spPr>
        <a:xfrm flipH="1">
          <a:off x="3476625" y="6124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65" name="Line 470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66" name="Line 471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67" name="Line 472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68" name="Line 473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69" name="Line 474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0" name="Line 475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1" name="Line 476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2" name="Line 477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3" name="Line 478"/>
        <xdr:cNvSpPr>
          <a:spLocks/>
        </xdr:cNvSpPr>
      </xdr:nvSpPr>
      <xdr:spPr>
        <a:xfrm flipH="1">
          <a:off x="3476625" y="636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4" name="Line 479"/>
        <xdr:cNvSpPr>
          <a:spLocks/>
        </xdr:cNvSpPr>
      </xdr:nvSpPr>
      <xdr:spPr>
        <a:xfrm flipH="1">
          <a:off x="3476625" y="635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5" name="Line 480"/>
        <xdr:cNvSpPr>
          <a:spLocks/>
        </xdr:cNvSpPr>
      </xdr:nvSpPr>
      <xdr:spPr>
        <a:xfrm flipH="1">
          <a:off x="3476625" y="636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6" name="Line 481"/>
        <xdr:cNvSpPr>
          <a:spLocks/>
        </xdr:cNvSpPr>
      </xdr:nvSpPr>
      <xdr:spPr>
        <a:xfrm flipH="1">
          <a:off x="3476625" y="635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7" name="Line 482"/>
        <xdr:cNvSpPr>
          <a:spLocks/>
        </xdr:cNvSpPr>
      </xdr:nvSpPr>
      <xdr:spPr>
        <a:xfrm flipH="1">
          <a:off x="3476625" y="659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8" name="Line 483"/>
        <xdr:cNvSpPr>
          <a:spLocks/>
        </xdr:cNvSpPr>
      </xdr:nvSpPr>
      <xdr:spPr>
        <a:xfrm flipH="1">
          <a:off x="3476625" y="658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9" name="Line 484"/>
        <xdr:cNvSpPr>
          <a:spLocks/>
        </xdr:cNvSpPr>
      </xdr:nvSpPr>
      <xdr:spPr>
        <a:xfrm flipH="1">
          <a:off x="3476625" y="659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0" name="Line 485"/>
        <xdr:cNvSpPr>
          <a:spLocks/>
        </xdr:cNvSpPr>
      </xdr:nvSpPr>
      <xdr:spPr>
        <a:xfrm flipH="1">
          <a:off x="3476625" y="658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1" name="Line 487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2" name="Line 488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3" name="Line 489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4" name="Line 490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295275</xdr:colOff>
      <xdr:row>17</xdr:row>
      <xdr:rowOff>114300</xdr:rowOff>
    </xdr:from>
    <xdr:to>
      <xdr:col>45</xdr:col>
      <xdr:colOff>400050</xdr:colOff>
      <xdr:row>17</xdr:row>
      <xdr:rowOff>114300</xdr:rowOff>
    </xdr:to>
    <xdr:sp>
      <xdr:nvSpPr>
        <xdr:cNvPr id="85" name="Line 786"/>
        <xdr:cNvSpPr>
          <a:spLocks/>
        </xdr:cNvSpPr>
      </xdr:nvSpPr>
      <xdr:spPr>
        <a:xfrm flipV="1">
          <a:off x="19154775" y="4857750"/>
          <a:ext cx="14601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86" name="Line 787"/>
        <xdr:cNvSpPr>
          <a:spLocks/>
        </xdr:cNvSpPr>
      </xdr:nvSpPr>
      <xdr:spPr>
        <a:xfrm flipV="1">
          <a:off x="17125950" y="62293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495300</xdr:colOff>
      <xdr:row>29</xdr:row>
      <xdr:rowOff>114300</xdr:rowOff>
    </xdr:to>
    <xdr:sp>
      <xdr:nvSpPr>
        <xdr:cNvPr id="87" name="Line 790"/>
        <xdr:cNvSpPr>
          <a:spLocks/>
        </xdr:cNvSpPr>
      </xdr:nvSpPr>
      <xdr:spPr>
        <a:xfrm flipH="1">
          <a:off x="8953500" y="66865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88" name="Line 794"/>
        <xdr:cNvSpPr>
          <a:spLocks/>
        </xdr:cNvSpPr>
      </xdr:nvSpPr>
      <xdr:spPr>
        <a:xfrm>
          <a:off x="6724650" y="7600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15</xdr:row>
      <xdr:rowOff>114300</xdr:rowOff>
    </xdr:from>
    <xdr:to>
      <xdr:col>58</xdr:col>
      <xdr:colOff>495300</xdr:colOff>
      <xdr:row>21</xdr:row>
      <xdr:rowOff>114300</xdr:rowOff>
    </xdr:to>
    <xdr:sp>
      <xdr:nvSpPr>
        <xdr:cNvPr id="89" name="Line 796"/>
        <xdr:cNvSpPr>
          <a:spLocks/>
        </xdr:cNvSpPr>
      </xdr:nvSpPr>
      <xdr:spPr>
        <a:xfrm>
          <a:off x="38957250" y="4400550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114300</xdr:rowOff>
    </xdr:from>
    <xdr:to>
      <xdr:col>81</xdr:col>
      <xdr:colOff>0</xdr:colOff>
      <xdr:row>35</xdr:row>
      <xdr:rowOff>114300</xdr:rowOff>
    </xdr:to>
    <xdr:sp>
      <xdr:nvSpPr>
        <xdr:cNvPr id="90" name="Line 799"/>
        <xdr:cNvSpPr>
          <a:spLocks/>
        </xdr:cNvSpPr>
      </xdr:nvSpPr>
      <xdr:spPr>
        <a:xfrm flipV="1">
          <a:off x="38214300" y="8972550"/>
          <a:ext cx="2204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58</xdr:col>
      <xdr:colOff>476250</xdr:colOff>
      <xdr:row>23</xdr:row>
      <xdr:rowOff>114300</xdr:rowOff>
    </xdr:to>
    <xdr:sp>
      <xdr:nvSpPr>
        <xdr:cNvPr id="91" name="Line 801"/>
        <xdr:cNvSpPr>
          <a:spLocks/>
        </xdr:cNvSpPr>
      </xdr:nvSpPr>
      <xdr:spPr>
        <a:xfrm flipV="1">
          <a:off x="33337500" y="6229350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92" name="Line 804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93" name="Line 805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94" name="Line 806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95" name="Line 807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96" name="Line 809"/>
        <xdr:cNvSpPr>
          <a:spLocks/>
        </xdr:cNvSpPr>
      </xdr:nvSpPr>
      <xdr:spPr>
        <a:xfrm flipV="1">
          <a:off x="13687425" y="8972550"/>
          <a:ext cx="18973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24</xdr:col>
      <xdr:colOff>495300</xdr:colOff>
      <xdr:row>26</xdr:row>
      <xdr:rowOff>152400</xdr:rowOff>
    </xdr:to>
    <xdr:sp>
      <xdr:nvSpPr>
        <xdr:cNvPr id="97" name="Line 815"/>
        <xdr:cNvSpPr>
          <a:spLocks/>
        </xdr:cNvSpPr>
      </xdr:nvSpPr>
      <xdr:spPr>
        <a:xfrm flipH="1">
          <a:off x="17125950" y="691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0</xdr:rowOff>
    </xdr:from>
    <xdr:to>
      <xdr:col>75</xdr:col>
      <xdr:colOff>247650</xdr:colOff>
      <xdr:row>32</xdr:row>
      <xdr:rowOff>76200</xdr:rowOff>
    </xdr:to>
    <xdr:sp>
      <xdr:nvSpPr>
        <xdr:cNvPr id="98" name="Line 817"/>
        <xdr:cNvSpPr>
          <a:spLocks/>
        </xdr:cNvSpPr>
      </xdr:nvSpPr>
      <xdr:spPr>
        <a:xfrm flipH="1">
          <a:off x="55302150" y="8172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99" name="Line 818"/>
        <xdr:cNvSpPr>
          <a:spLocks/>
        </xdr:cNvSpPr>
      </xdr:nvSpPr>
      <xdr:spPr>
        <a:xfrm>
          <a:off x="43434000" y="57721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21</xdr:row>
      <xdr:rowOff>0</xdr:rowOff>
    </xdr:from>
    <xdr:to>
      <xdr:col>58</xdr:col>
      <xdr:colOff>495300</xdr:colOff>
      <xdr:row>21</xdr:row>
      <xdr:rowOff>114300</xdr:rowOff>
    </xdr:to>
    <xdr:sp>
      <xdr:nvSpPr>
        <xdr:cNvPr id="100" name="Line 820"/>
        <xdr:cNvSpPr>
          <a:spLocks/>
        </xdr:cNvSpPr>
      </xdr:nvSpPr>
      <xdr:spPr>
        <a:xfrm>
          <a:off x="42672000" y="56578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101" name="Oval 822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2" name="Line 823"/>
        <xdr:cNvSpPr>
          <a:spLocks/>
        </xdr:cNvSpPr>
      </xdr:nvSpPr>
      <xdr:spPr>
        <a:xfrm flipH="1">
          <a:off x="3476625" y="407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3" name="Line 824"/>
        <xdr:cNvSpPr>
          <a:spLocks/>
        </xdr:cNvSpPr>
      </xdr:nvSpPr>
      <xdr:spPr>
        <a:xfrm flipH="1">
          <a:off x="3476625" y="406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4" name="Line 825"/>
        <xdr:cNvSpPr>
          <a:spLocks/>
        </xdr:cNvSpPr>
      </xdr:nvSpPr>
      <xdr:spPr>
        <a:xfrm flipH="1">
          <a:off x="3476625" y="407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5" name="Line 826"/>
        <xdr:cNvSpPr>
          <a:spLocks/>
        </xdr:cNvSpPr>
      </xdr:nvSpPr>
      <xdr:spPr>
        <a:xfrm flipH="1">
          <a:off x="3476625" y="406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6" name="Line 827"/>
        <xdr:cNvSpPr>
          <a:spLocks/>
        </xdr:cNvSpPr>
      </xdr:nvSpPr>
      <xdr:spPr>
        <a:xfrm flipH="1">
          <a:off x="3476625" y="521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7" name="Line 828"/>
        <xdr:cNvSpPr>
          <a:spLocks/>
        </xdr:cNvSpPr>
      </xdr:nvSpPr>
      <xdr:spPr>
        <a:xfrm flipH="1">
          <a:off x="3476625" y="521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8" name="Line 829"/>
        <xdr:cNvSpPr>
          <a:spLocks/>
        </xdr:cNvSpPr>
      </xdr:nvSpPr>
      <xdr:spPr>
        <a:xfrm flipH="1">
          <a:off x="3476625" y="521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9" name="Line 830"/>
        <xdr:cNvSpPr>
          <a:spLocks/>
        </xdr:cNvSpPr>
      </xdr:nvSpPr>
      <xdr:spPr>
        <a:xfrm flipH="1">
          <a:off x="3476625" y="521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0" name="Line 831"/>
        <xdr:cNvSpPr>
          <a:spLocks/>
        </xdr:cNvSpPr>
      </xdr:nvSpPr>
      <xdr:spPr>
        <a:xfrm flipH="1">
          <a:off x="3476625" y="499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1" name="Line 832"/>
        <xdr:cNvSpPr>
          <a:spLocks/>
        </xdr:cNvSpPr>
      </xdr:nvSpPr>
      <xdr:spPr>
        <a:xfrm flipH="1">
          <a:off x="3476625" y="498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2" name="Line 833"/>
        <xdr:cNvSpPr>
          <a:spLocks/>
        </xdr:cNvSpPr>
      </xdr:nvSpPr>
      <xdr:spPr>
        <a:xfrm flipH="1">
          <a:off x="3476625" y="499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3" name="Line 834"/>
        <xdr:cNvSpPr>
          <a:spLocks/>
        </xdr:cNvSpPr>
      </xdr:nvSpPr>
      <xdr:spPr>
        <a:xfrm flipH="1">
          <a:off x="3476625" y="498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4" name="Line 835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5" name="Line 836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6" name="Line 837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7" name="Line 838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51</xdr:col>
      <xdr:colOff>247650</xdr:colOff>
      <xdr:row>35</xdr:row>
      <xdr:rowOff>114300</xdr:rowOff>
    </xdr:to>
    <xdr:sp>
      <xdr:nvSpPr>
        <xdr:cNvPr id="118" name="Line 840"/>
        <xdr:cNvSpPr>
          <a:spLocks/>
        </xdr:cNvSpPr>
      </xdr:nvSpPr>
      <xdr:spPr>
        <a:xfrm flipV="1">
          <a:off x="33099375" y="8972550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20</xdr:row>
      <xdr:rowOff>114300</xdr:rowOff>
    </xdr:from>
    <xdr:to>
      <xdr:col>55</xdr:col>
      <xdr:colOff>247650</xdr:colOff>
      <xdr:row>20</xdr:row>
      <xdr:rowOff>114300</xdr:rowOff>
    </xdr:to>
    <xdr:sp>
      <xdr:nvSpPr>
        <xdr:cNvPr id="119" name="Line 841"/>
        <xdr:cNvSpPr>
          <a:spLocks/>
        </xdr:cNvSpPr>
      </xdr:nvSpPr>
      <xdr:spPr>
        <a:xfrm flipV="1">
          <a:off x="33099375" y="5543550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0</xdr:rowOff>
    </xdr:from>
    <xdr:to>
      <xdr:col>22</xdr:col>
      <xdr:colOff>495300</xdr:colOff>
      <xdr:row>27</xdr:row>
      <xdr:rowOff>114300</xdr:rowOff>
    </xdr:to>
    <xdr:sp>
      <xdr:nvSpPr>
        <xdr:cNvPr id="120" name="Line 842"/>
        <xdr:cNvSpPr>
          <a:spLocks/>
        </xdr:cNvSpPr>
      </xdr:nvSpPr>
      <xdr:spPr>
        <a:xfrm flipH="1">
          <a:off x="15640050" y="7029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1" name="Line 846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2" name="Line 847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3" name="Line 848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4" name="Line 849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114300</xdr:rowOff>
    </xdr:to>
    <xdr:sp>
      <xdr:nvSpPr>
        <xdr:cNvPr id="125" name="Line 857"/>
        <xdr:cNvSpPr>
          <a:spLocks/>
        </xdr:cNvSpPr>
      </xdr:nvSpPr>
      <xdr:spPr>
        <a:xfrm flipH="1" flipV="1">
          <a:off x="53816250" y="7029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114300</xdr:rowOff>
    </xdr:from>
    <xdr:to>
      <xdr:col>56</xdr:col>
      <xdr:colOff>476250</xdr:colOff>
      <xdr:row>20</xdr:row>
      <xdr:rowOff>152400</xdr:rowOff>
    </xdr:to>
    <xdr:sp>
      <xdr:nvSpPr>
        <xdr:cNvPr id="126" name="Line 858"/>
        <xdr:cNvSpPr>
          <a:spLocks/>
        </xdr:cNvSpPr>
      </xdr:nvSpPr>
      <xdr:spPr>
        <a:xfrm>
          <a:off x="41186100" y="5543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20</xdr:row>
      <xdr:rowOff>152400</xdr:rowOff>
    </xdr:from>
    <xdr:to>
      <xdr:col>57</xdr:col>
      <xdr:colOff>247650</xdr:colOff>
      <xdr:row>21</xdr:row>
      <xdr:rowOff>0</xdr:rowOff>
    </xdr:to>
    <xdr:sp>
      <xdr:nvSpPr>
        <xdr:cNvPr id="127" name="Line 859"/>
        <xdr:cNvSpPr>
          <a:spLocks/>
        </xdr:cNvSpPr>
      </xdr:nvSpPr>
      <xdr:spPr>
        <a:xfrm>
          <a:off x="41929050" y="5581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13</xdr:col>
      <xdr:colOff>266700</xdr:colOff>
      <xdr:row>32</xdr:row>
      <xdr:rowOff>0</xdr:rowOff>
    </xdr:to>
    <xdr:sp>
      <xdr:nvSpPr>
        <xdr:cNvPr id="128" name="Line 860"/>
        <xdr:cNvSpPr>
          <a:spLocks/>
        </xdr:cNvSpPr>
      </xdr:nvSpPr>
      <xdr:spPr>
        <a:xfrm flipH="1" flipV="1">
          <a:off x="8953500" y="8058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152400</xdr:rowOff>
    </xdr:from>
    <xdr:to>
      <xdr:col>23</xdr:col>
      <xdr:colOff>266700</xdr:colOff>
      <xdr:row>27</xdr:row>
      <xdr:rowOff>0</xdr:rowOff>
    </xdr:to>
    <xdr:sp>
      <xdr:nvSpPr>
        <xdr:cNvPr id="129" name="Line 861"/>
        <xdr:cNvSpPr>
          <a:spLocks/>
        </xdr:cNvSpPr>
      </xdr:nvSpPr>
      <xdr:spPr>
        <a:xfrm flipH="1">
          <a:off x="16383000" y="6953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130" name="Line 866"/>
        <xdr:cNvSpPr>
          <a:spLocks/>
        </xdr:cNvSpPr>
      </xdr:nvSpPr>
      <xdr:spPr>
        <a:xfrm flipV="1">
          <a:off x="18611850" y="5543550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0</xdr:rowOff>
    </xdr:from>
    <xdr:to>
      <xdr:col>23</xdr:col>
      <xdr:colOff>266700</xdr:colOff>
      <xdr:row>21</xdr:row>
      <xdr:rowOff>142875</xdr:rowOff>
    </xdr:to>
    <xdr:sp>
      <xdr:nvSpPr>
        <xdr:cNvPr id="131" name="Line 867"/>
        <xdr:cNvSpPr>
          <a:spLocks/>
        </xdr:cNvSpPr>
      </xdr:nvSpPr>
      <xdr:spPr>
        <a:xfrm flipH="1">
          <a:off x="16383000" y="5657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18</xdr:row>
      <xdr:rowOff>114300</xdr:rowOff>
    </xdr:from>
    <xdr:to>
      <xdr:col>51</xdr:col>
      <xdr:colOff>247650</xdr:colOff>
      <xdr:row>20</xdr:row>
      <xdr:rowOff>114300</xdr:rowOff>
    </xdr:to>
    <xdr:sp>
      <xdr:nvSpPr>
        <xdr:cNvPr id="132" name="Line 868"/>
        <xdr:cNvSpPr>
          <a:spLocks/>
        </xdr:cNvSpPr>
      </xdr:nvSpPr>
      <xdr:spPr>
        <a:xfrm>
          <a:off x="35985450" y="5086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114300</xdr:rowOff>
    </xdr:from>
    <xdr:to>
      <xdr:col>54</xdr:col>
      <xdr:colOff>476250</xdr:colOff>
      <xdr:row>35</xdr:row>
      <xdr:rowOff>114300</xdr:rowOff>
    </xdr:to>
    <xdr:sp>
      <xdr:nvSpPr>
        <xdr:cNvPr id="133" name="Line 869"/>
        <xdr:cNvSpPr>
          <a:spLocks/>
        </xdr:cNvSpPr>
      </xdr:nvSpPr>
      <xdr:spPr>
        <a:xfrm flipV="1">
          <a:off x="38214300" y="8515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114300</xdr:rowOff>
    </xdr:from>
    <xdr:to>
      <xdr:col>76</xdr:col>
      <xdr:colOff>504825</xdr:colOff>
      <xdr:row>32</xdr:row>
      <xdr:rowOff>0</xdr:rowOff>
    </xdr:to>
    <xdr:sp>
      <xdr:nvSpPr>
        <xdr:cNvPr id="134" name="Line 870"/>
        <xdr:cNvSpPr>
          <a:spLocks/>
        </xdr:cNvSpPr>
      </xdr:nvSpPr>
      <xdr:spPr>
        <a:xfrm flipH="1">
          <a:off x="56045100" y="80581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76</xdr:col>
      <xdr:colOff>504825</xdr:colOff>
      <xdr:row>34</xdr:row>
      <xdr:rowOff>114300</xdr:rowOff>
    </xdr:to>
    <xdr:sp>
      <xdr:nvSpPr>
        <xdr:cNvPr id="135" name="Line 871"/>
        <xdr:cNvSpPr>
          <a:spLocks/>
        </xdr:cNvSpPr>
      </xdr:nvSpPr>
      <xdr:spPr>
        <a:xfrm flipV="1">
          <a:off x="53073300" y="8058150"/>
          <a:ext cx="37433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136" name="Line 872"/>
        <xdr:cNvSpPr>
          <a:spLocks/>
        </xdr:cNvSpPr>
      </xdr:nvSpPr>
      <xdr:spPr>
        <a:xfrm flipH="1" flipV="1">
          <a:off x="53073300" y="6953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114300</xdr:rowOff>
    </xdr:from>
    <xdr:to>
      <xdr:col>64</xdr:col>
      <xdr:colOff>504825</xdr:colOff>
      <xdr:row>26</xdr:row>
      <xdr:rowOff>114300</xdr:rowOff>
    </xdr:to>
    <xdr:sp>
      <xdr:nvSpPr>
        <xdr:cNvPr id="137" name="Line 873"/>
        <xdr:cNvSpPr>
          <a:spLocks/>
        </xdr:cNvSpPr>
      </xdr:nvSpPr>
      <xdr:spPr>
        <a:xfrm flipH="1" flipV="1">
          <a:off x="45662850" y="64579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38" name="Group 880"/>
        <xdr:cNvGrpSpPr>
          <a:grpSpLocks noChangeAspect="1"/>
        </xdr:cNvGrpSpPr>
      </xdr:nvGrpSpPr>
      <xdr:grpSpPr>
        <a:xfrm>
          <a:off x="588930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326136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495300</xdr:colOff>
      <xdr:row>23</xdr:row>
      <xdr:rowOff>209550</xdr:rowOff>
    </xdr:from>
    <xdr:to>
      <xdr:col>21</xdr:col>
      <xdr:colOff>266700</xdr:colOff>
      <xdr:row>24</xdr:row>
      <xdr:rowOff>76200</xdr:rowOff>
    </xdr:to>
    <xdr:sp>
      <xdr:nvSpPr>
        <xdr:cNvPr id="144" name="Line 907"/>
        <xdr:cNvSpPr>
          <a:spLocks/>
        </xdr:cNvSpPr>
      </xdr:nvSpPr>
      <xdr:spPr>
        <a:xfrm flipH="1">
          <a:off x="14897100" y="63246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142875</xdr:rowOff>
    </xdr:from>
    <xdr:to>
      <xdr:col>22</xdr:col>
      <xdr:colOff>495300</xdr:colOff>
      <xdr:row>23</xdr:row>
      <xdr:rowOff>209550</xdr:rowOff>
    </xdr:to>
    <xdr:sp>
      <xdr:nvSpPr>
        <xdr:cNvPr id="145" name="Line 908"/>
        <xdr:cNvSpPr>
          <a:spLocks/>
        </xdr:cNvSpPr>
      </xdr:nvSpPr>
      <xdr:spPr>
        <a:xfrm flipH="1">
          <a:off x="15640050" y="62579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114300</xdr:rowOff>
    </xdr:from>
    <xdr:to>
      <xdr:col>23</xdr:col>
      <xdr:colOff>266700</xdr:colOff>
      <xdr:row>23</xdr:row>
      <xdr:rowOff>142875</xdr:rowOff>
    </xdr:to>
    <xdr:sp>
      <xdr:nvSpPr>
        <xdr:cNvPr id="146" name="Line 909"/>
        <xdr:cNvSpPr>
          <a:spLocks/>
        </xdr:cNvSpPr>
      </xdr:nvSpPr>
      <xdr:spPr>
        <a:xfrm flipH="1">
          <a:off x="16383000" y="62293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142875</xdr:rowOff>
    </xdr:from>
    <xdr:to>
      <xdr:col>22</xdr:col>
      <xdr:colOff>495300</xdr:colOff>
      <xdr:row>22</xdr:row>
      <xdr:rowOff>114300</xdr:rowOff>
    </xdr:to>
    <xdr:sp>
      <xdr:nvSpPr>
        <xdr:cNvPr id="147" name="Line 910"/>
        <xdr:cNvSpPr>
          <a:spLocks/>
        </xdr:cNvSpPr>
      </xdr:nvSpPr>
      <xdr:spPr>
        <a:xfrm flipH="1">
          <a:off x="15640050" y="5800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2613600" y="542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17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4743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150" name="Line 927"/>
        <xdr:cNvSpPr>
          <a:spLocks/>
        </xdr:cNvSpPr>
      </xdr:nvSpPr>
      <xdr:spPr>
        <a:xfrm>
          <a:off x="5981700" y="7029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151" name="text 774"/>
        <xdr:cNvSpPr txBox="1">
          <a:spLocks noChangeArrowheads="1"/>
        </xdr:cNvSpPr>
      </xdr:nvSpPr>
      <xdr:spPr>
        <a:xfrm>
          <a:off x="5486400" y="6572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35,293</a:t>
          </a:r>
        </a:p>
      </xdr:txBody>
    </xdr:sp>
    <xdr:clientData/>
  </xdr:oneCellAnchor>
  <xdr:twoCellAnchor editAs="oneCell">
    <xdr:from>
      <xdr:col>31</xdr:col>
      <xdr:colOff>9525</xdr:colOff>
      <xdr:row>37</xdr:row>
      <xdr:rowOff>9525</xdr:rowOff>
    </xdr:from>
    <xdr:to>
      <xdr:col>32</xdr:col>
      <xdr:colOff>742950</xdr:colOff>
      <xdr:row>39</xdr:row>
      <xdr:rowOff>9525</xdr:rowOff>
    </xdr:to>
    <xdr:pic>
      <xdr:nvPicPr>
        <xdr:cNvPr id="152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9324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228600</xdr:colOff>
      <xdr:row>37</xdr:row>
      <xdr:rowOff>0</xdr:rowOff>
    </xdr:from>
    <xdr:to>
      <xdr:col>28</xdr:col>
      <xdr:colOff>742950</xdr:colOff>
      <xdr:row>38</xdr:row>
      <xdr:rowOff>0</xdr:rowOff>
    </xdr:to>
    <xdr:grpSp>
      <xdr:nvGrpSpPr>
        <xdr:cNvPr id="153" name="Group 930"/>
        <xdr:cNvGrpSpPr>
          <a:grpSpLocks/>
        </xdr:cNvGrpSpPr>
      </xdr:nvGrpSpPr>
      <xdr:grpSpPr>
        <a:xfrm>
          <a:off x="20574000" y="93154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4" name="Polygon 93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93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3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43</xdr:row>
      <xdr:rowOff>0</xdr:rowOff>
    </xdr:from>
    <xdr:to>
      <xdr:col>54</xdr:col>
      <xdr:colOff>0</xdr:colOff>
      <xdr:row>45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25774650" y="10687050"/>
          <a:ext cx="14192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352425</xdr:colOff>
      <xdr:row>35</xdr:row>
      <xdr:rowOff>114300</xdr:rowOff>
    </xdr:from>
    <xdr:to>
      <xdr:col>51</xdr:col>
      <xdr:colOff>247650</xdr:colOff>
      <xdr:row>39</xdr:row>
      <xdr:rowOff>114300</xdr:rowOff>
    </xdr:to>
    <xdr:sp>
      <xdr:nvSpPr>
        <xdr:cNvPr id="158" name="Line 935"/>
        <xdr:cNvSpPr>
          <a:spLocks/>
        </xdr:cNvSpPr>
      </xdr:nvSpPr>
      <xdr:spPr>
        <a:xfrm flipV="1">
          <a:off x="33708975" y="8972550"/>
          <a:ext cx="450532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152400</xdr:rowOff>
    </xdr:from>
    <xdr:to>
      <xdr:col>56</xdr:col>
      <xdr:colOff>476250</xdr:colOff>
      <xdr:row>33</xdr:row>
      <xdr:rowOff>0</xdr:rowOff>
    </xdr:to>
    <xdr:sp>
      <xdr:nvSpPr>
        <xdr:cNvPr id="159" name="Line 936"/>
        <xdr:cNvSpPr>
          <a:spLocks/>
        </xdr:cNvSpPr>
      </xdr:nvSpPr>
      <xdr:spPr>
        <a:xfrm flipH="1">
          <a:off x="41186100" y="8324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114300</xdr:rowOff>
    </xdr:from>
    <xdr:to>
      <xdr:col>57</xdr:col>
      <xdr:colOff>266700</xdr:colOff>
      <xdr:row>32</xdr:row>
      <xdr:rowOff>152400</xdr:rowOff>
    </xdr:to>
    <xdr:sp>
      <xdr:nvSpPr>
        <xdr:cNvPr id="160" name="Line 937"/>
        <xdr:cNvSpPr>
          <a:spLocks/>
        </xdr:cNvSpPr>
      </xdr:nvSpPr>
      <xdr:spPr>
        <a:xfrm flipH="1">
          <a:off x="41929050" y="82867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0</xdr:rowOff>
    </xdr:from>
    <xdr:to>
      <xdr:col>55</xdr:col>
      <xdr:colOff>247650</xdr:colOff>
      <xdr:row>33</xdr:row>
      <xdr:rowOff>114300</xdr:rowOff>
    </xdr:to>
    <xdr:sp>
      <xdr:nvSpPr>
        <xdr:cNvPr id="161" name="Line 938"/>
        <xdr:cNvSpPr>
          <a:spLocks/>
        </xdr:cNvSpPr>
      </xdr:nvSpPr>
      <xdr:spPr>
        <a:xfrm flipH="1">
          <a:off x="40443150" y="8401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32</xdr:row>
      <xdr:rowOff>114300</xdr:rowOff>
    </xdr:from>
    <xdr:to>
      <xdr:col>57</xdr:col>
      <xdr:colOff>419100</xdr:colOff>
      <xdr:row>34</xdr:row>
      <xdr:rowOff>28575</xdr:rowOff>
    </xdr:to>
    <xdr:grpSp>
      <xdr:nvGrpSpPr>
        <xdr:cNvPr id="162" name="Group 947"/>
        <xdr:cNvGrpSpPr>
          <a:grpSpLocks noChangeAspect="1"/>
        </xdr:cNvGrpSpPr>
      </xdr:nvGrpSpPr>
      <xdr:grpSpPr>
        <a:xfrm>
          <a:off x="425291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35</xdr:row>
      <xdr:rowOff>114300</xdr:rowOff>
    </xdr:from>
    <xdr:to>
      <xdr:col>51</xdr:col>
      <xdr:colOff>428625</xdr:colOff>
      <xdr:row>37</xdr:row>
      <xdr:rowOff>0</xdr:rowOff>
    </xdr:to>
    <xdr:grpSp>
      <xdr:nvGrpSpPr>
        <xdr:cNvPr id="165" name="Group 950"/>
        <xdr:cNvGrpSpPr>
          <a:grpSpLocks/>
        </xdr:cNvGrpSpPr>
      </xdr:nvGrpSpPr>
      <xdr:grpSpPr>
        <a:xfrm>
          <a:off x="38042850" y="89725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66" name="Line 9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27</xdr:row>
      <xdr:rowOff>219075</xdr:rowOff>
    </xdr:from>
    <xdr:to>
      <xdr:col>76</xdr:col>
      <xdr:colOff>657225</xdr:colOff>
      <xdr:row>29</xdr:row>
      <xdr:rowOff>114300</xdr:rowOff>
    </xdr:to>
    <xdr:grpSp>
      <xdr:nvGrpSpPr>
        <xdr:cNvPr id="168" name="Group 960"/>
        <xdr:cNvGrpSpPr>
          <a:grpSpLocks noChangeAspect="1"/>
        </xdr:cNvGrpSpPr>
      </xdr:nvGrpSpPr>
      <xdr:grpSpPr>
        <a:xfrm>
          <a:off x="566642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9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23</xdr:row>
      <xdr:rowOff>114300</xdr:rowOff>
    </xdr:from>
    <xdr:to>
      <xdr:col>59</xdr:col>
      <xdr:colOff>247650</xdr:colOff>
      <xdr:row>23</xdr:row>
      <xdr:rowOff>152400</xdr:rowOff>
    </xdr:to>
    <xdr:sp>
      <xdr:nvSpPr>
        <xdr:cNvPr id="171" name="Line 963"/>
        <xdr:cNvSpPr>
          <a:spLocks/>
        </xdr:cNvSpPr>
      </xdr:nvSpPr>
      <xdr:spPr>
        <a:xfrm flipH="1" flipV="1">
          <a:off x="43414950" y="6229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152400</xdr:rowOff>
    </xdr:from>
    <xdr:to>
      <xdr:col>60</xdr:col>
      <xdr:colOff>476250</xdr:colOff>
      <xdr:row>24</xdr:row>
      <xdr:rowOff>0</xdr:rowOff>
    </xdr:to>
    <xdr:sp>
      <xdr:nvSpPr>
        <xdr:cNvPr id="172" name="Line 964"/>
        <xdr:cNvSpPr>
          <a:spLocks/>
        </xdr:cNvSpPr>
      </xdr:nvSpPr>
      <xdr:spPr>
        <a:xfrm flipH="1" flipV="1">
          <a:off x="44157900" y="6267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0</xdr:rowOff>
    </xdr:from>
    <xdr:to>
      <xdr:col>61</xdr:col>
      <xdr:colOff>266700</xdr:colOff>
      <xdr:row>24</xdr:row>
      <xdr:rowOff>114300</xdr:rowOff>
    </xdr:to>
    <xdr:sp>
      <xdr:nvSpPr>
        <xdr:cNvPr id="173" name="Line 965"/>
        <xdr:cNvSpPr>
          <a:spLocks/>
        </xdr:cNvSpPr>
      </xdr:nvSpPr>
      <xdr:spPr>
        <a:xfrm flipH="1" flipV="1">
          <a:off x="44900850" y="63436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74" name="Line 966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5" name="Line 967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76" name="Line 968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7" name="Line 969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78" name="Line 970"/>
        <xdr:cNvSpPr>
          <a:spLocks/>
        </xdr:cNvSpPr>
      </xdr:nvSpPr>
      <xdr:spPr>
        <a:xfrm flipH="1">
          <a:off x="3476625" y="1024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79" name="Line 971"/>
        <xdr:cNvSpPr>
          <a:spLocks/>
        </xdr:cNvSpPr>
      </xdr:nvSpPr>
      <xdr:spPr>
        <a:xfrm flipH="1">
          <a:off x="3476625" y="1023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0" name="Line 972"/>
        <xdr:cNvSpPr>
          <a:spLocks/>
        </xdr:cNvSpPr>
      </xdr:nvSpPr>
      <xdr:spPr>
        <a:xfrm flipH="1">
          <a:off x="3476625" y="1024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81" name="Line 973"/>
        <xdr:cNvSpPr>
          <a:spLocks/>
        </xdr:cNvSpPr>
      </xdr:nvSpPr>
      <xdr:spPr>
        <a:xfrm flipH="1">
          <a:off x="3476625" y="1023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82" name="Line 974"/>
        <xdr:cNvSpPr>
          <a:spLocks/>
        </xdr:cNvSpPr>
      </xdr:nvSpPr>
      <xdr:spPr>
        <a:xfrm flipH="1">
          <a:off x="3476625" y="1002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183" name="Line 975"/>
        <xdr:cNvSpPr>
          <a:spLocks/>
        </xdr:cNvSpPr>
      </xdr:nvSpPr>
      <xdr:spPr>
        <a:xfrm flipH="1">
          <a:off x="3476625" y="1001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84" name="Line 976"/>
        <xdr:cNvSpPr>
          <a:spLocks/>
        </xdr:cNvSpPr>
      </xdr:nvSpPr>
      <xdr:spPr>
        <a:xfrm flipH="1">
          <a:off x="3476625" y="1002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185" name="Line 977"/>
        <xdr:cNvSpPr>
          <a:spLocks/>
        </xdr:cNvSpPr>
      </xdr:nvSpPr>
      <xdr:spPr>
        <a:xfrm flipH="1">
          <a:off x="3476625" y="1001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19</xdr:row>
      <xdr:rowOff>209550</xdr:rowOff>
    </xdr:from>
    <xdr:to>
      <xdr:col>58</xdr:col>
      <xdr:colOff>647700</xdr:colOff>
      <xdr:row>21</xdr:row>
      <xdr:rowOff>114300</xdr:rowOff>
    </xdr:to>
    <xdr:grpSp>
      <xdr:nvGrpSpPr>
        <xdr:cNvPr id="186" name="Group 978"/>
        <xdr:cNvGrpSpPr>
          <a:grpSpLocks noChangeAspect="1"/>
        </xdr:cNvGrpSpPr>
      </xdr:nvGrpSpPr>
      <xdr:grpSpPr>
        <a:xfrm>
          <a:off x="43281600" y="5410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9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22</xdr:row>
      <xdr:rowOff>219075</xdr:rowOff>
    </xdr:from>
    <xdr:to>
      <xdr:col>61</xdr:col>
      <xdr:colOff>419100</xdr:colOff>
      <xdr:row>24</xdr:row>
      <xdr:rowOff>114300</xdr:rowOff>
    </xdr:to>
    <xdr:grpSp>
      <xdr:nvGrpSpPr>
        <xdr:cNvPr id="189" name="Group 981"/>
        <xdr:cNvGrpSpPr>
          <a:grpSpLocks noChangeAspect="1"/>
        </xdr:cNvGrpSpPr>
      </xdr:nvGrpSpPr>
      <xdr:grpSpPr>
        <a:xfrm>
          <a:off x="45500925" y="6105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24</xdr:row>
      <xdr:rowOff>219075</xdr:rowOff>
    </xdr:from>
    <xdr:to>
      <xdr:col>64</xdr:col>
      <xdr:colOff>657225</xdr:colOff>
      <xdr:row>26</xdr:row>
      <xdr:rowOff>114300</xdr:rowOff>
    </xdr:to>
    <xdr:grpSp>
      <xdr:nvGrpSpPr>
        <xdr:cNvPr id="192" name="Group 984"/>
        <xdr:cNvGrpSpPr>
          <a:grpSpLocks noChangeAspect="1"/>
        </xdr:cNvGrpSpPr>
      </xdr:nvGrpSpPr>
      <xdr:grpSpPr>
        <a:xfrm>
          <a:off x="477488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9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18</xdr:row>
      <xdr:rowOff>209550</xdr:rowOff>
    </xdr:from>
    <xdr:to>
      <xdr:col>51</xdr:col>
      <xdr:colOff>409575</xdr:colOff>
      <xdr:row>20</xdr:row>
      <xdr:rowOff>114300</xdr:rowOff>
    </xdr:to>
    <xdr:grpSp>
      <xdr:nvGrpSpPr>
        <xdr:cNvPr id="195" name="Group 987"/>
        <xdr:cNvGrpSpPr>
          <a:grpSpLocks noChangeAspect="1"/>
        </xdr:cNvGrpSpPr>
      </xdr:nvGrpSpPr>
      <xdr:grpSpPr>
        <a:xfrm>
          <a:off x="38061900" y="5181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17</xdr:row>
      <xdr:rowOff>114300</xdr:rowOff>
    </xdr:from>
    <xdr:to>
      <xdr:col>46</xdr:col>
      <xdr:colOff>476250</xdr:colOff>
      <xdr:row>17</xdr:row>
      <xdr:rowOff>152400</xdr:rowOff>
    </xdr:to>
    <xdr:sp>
      <xdr:nvSpPr>
        <xdr:cNvPr id="198" name="Line 1000"/>
        <xdr:cNvSpPr>
          <a:spLocks/>
        </xdr:cNvSpPr>
      </xdr:nvSpPr>
      <xdr:spPr>
        <a:xfrm>
          <a:off x="33756600" y="4857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17</xdr:row>
      <xdr:rowOff>152400</xdr:rowOff>
    </xdr:from>
    <xdr:to>
      <xdr:col>47</xdr:col>
      <xdr:colOff>247650</xdr:colOff>
      <xdr:row>18</xdr:row>
      <xdr:rowOff>0</xdr:rowOff>
    </xdr:to>
    <xdr:sp>
      <xdr:nvSpPr>
        <xdr:cNvPr id="199" name="Line 1001"/>
        <xdr:cNvSpPr>
          <a:spLocks/>
        </xdr:cNvSpPr>
      </xdr:nvSpPr>
      <xdr:spPr>
        <a:xfrm>
          <a:off x="34499550" y="489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18</xdr:row>
      <xdr:rowOff>0</xdr:rowOff>
    </xdr:from>
    <xdr:to>
      <xdr:col>48</xdr:col>
      <xdr:colOff>476250</xdr:colOff>
      <xdr:row>18</xdr:row>
      <xdr:rowOff>114300</xdr:rowOff>
    </xdr:to>
    <xdr:sp>
      <xdr:nvSpPr>
        <xdr:cNvPr id="200" name="Line 1002"/>
        <xdr:cNvSpPr>
          <a:spLocks/>
        </xdr:cNvSpPr>
      </xdr:nvSpPr>
      <xdr:spPr>
        <a:xfrm>
          <a:off x="35242500" y="4972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24</xdr:row>
      <xdr:rowOff>0</xdr:rowOff>
    </xdr:from>
    <xdr:to>
      <xdr:col>70</xdr:col>
      <xdr:colOff>0</xdr:colOff>
      <xdr:row>25</xdr:row>
      <xdr:rowOff>0</xdr:rowOff>
    </xdr:to>
    <xdr:grpSp>
      <xdr:nvGrpSpPr>
        <xdr:cNvPr id="201" name="Group 1005"/>
        <xdr:cNvGrpSpPr>
          <a:grpSpLocks/>
        </xdr:cNvGrpSpPr>
      </xdr:nvGrpSpPr>
      <xdr:grpSpPr>
        <a:xfrm>
          <a:off x="51339750" y="63436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100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0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24</xdr:row>
      <xdr:rowOff>114300</xdr:rowOff>
    </xdr:from>
    <xdr:to>
      <xdr:col>59</xdr:col>
      <xdr:colOff>276225</xdr:colOff>
      <xdr:row>25</xdr:row>
      <xdr:rowOff>114300</xdr:rowOff>
    </xdr:to>
    <xdr:grpSp>
      <xdr:nvGrpSpPr>
        <xdr:cNvPr id="205" name="Group 1009"/>
        <xdr:cNvGrpSpPr>
          <a:grpSpLocks/>
        </xdr:cNvGrpSpPr>
      </xdr:nvGrpSpPr>
      <xdr:grpSpPr>
        <a:xfrm>
          <a:off x="44138850" y="6457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6" name="Rectangle 10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21</xdr:row>
      <xdr:rowOff>114300</xdr:rowOff>
    </xdr:from>
    <xdr:to>
      <xdr:col>56</xdr:col>
      <xdr:colOff>504825</xdr:colOff>
      <xdr:row>22</xdr:row>
      <xdr:rowOff>114300</xdr:rowOff>
    </xdr:to>
    <xdr:grpSp>
      <xdr:nvGrpSpPr>
        <xdr:cNvPr id="209" name="Group 1013"/>
        <xdr:cNvGrpSpPr>
          <a:grpSpLocks/>
        </xdr:cNvGrpSpPr>
      </xdr:nvGrpSpPr>
      <xdr:grpSpPr>
        <a:xfrm>
          <a:off x="41910000" y="5772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0" name="Rectangle 10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0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33</xdr:row>
      <xdr:rowOff>0</xdr:rowOff>
    </xdr:from>
    <xdr:to>
      <xdr:col>71</xdr:col>
      <xdr:colOff>47625</xdr:colOff>
      <xdr:row>34</xdr:row>
      <xdr:rowOff>0</xdr:rowOff>
    </xdr:to>
    <xdr:grpSp>
      <xdr:nvGrpSpPr>
        <xdr:cNvPr id="213" name="Group 1021"/>
        <xdr:cNvGrpSpPr>
          <a:grpSpLocks/>
        </xdr:cNvGrpSpPr>
      </xdr:nvGrpSpPr>
      <xdr:grpSpPr>
        <a:xfrm>
          <a:off x="52825650" y="8401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4" name="Rectangle 10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27</xdr:row>
      <xdr:rowOff>114300</xdr:rowOff>
    </xdr:from>
    <xdr:to>
      <xdr:col>71</xdr:col>
      <xdr:colOff>47625</xdr:colOff>
      <xdr:row>28</xdr:row>
      <xdr:rowOff>114300</xdr:rowOff>
    </xdr:to>
    <xdr:grpSp>
      <xdr:nvGrpSpPr>
        <xdr:cNvPr id="217" name="Group 1"/>
        <xdr:cNvGrpSpPr>
          <a:grpSpLocks/>
        </xdr:cNvGrpSpPr>
      </xdr:nvGrpSpPr>
      <xdr:grpSpPr>
        <a:xfrm>
          <a:off x="52825650" y="7143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8" name="Rectangle 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31</xdr:row>
      <xdr:rowOff>114300</xdr:rowOff>
    </xdr:from>
    <xdr:to>
      <xdr:col>76</xdr:col>
      <xdr:colOff>657225</xdr:colOff>
      <xdr:row>33</xdr:row>
      <xdr:rowOff>28575</xdr:rowOff>
    </xdr:to>
    <xdr:grpSp>
      <xdr:nvGrpSpPr>
        <xdr:cNvPr id="221" name="Group 11"/>
        <xdr:cNvGrpSpPr>
          <a:grpSpLocks noChangeAspect="1"/>
        </xdr:cNvGrpSpPr>
      </xdr:nvGrpSpPr>
      <xdr:grpSpPr>
        <a:xfrm>
          <a:off x="56664225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36</xdr:row>
      <xdr:rowOff>114300</xdr:rowOff>
    </xdr:from>
    <xdr:to>
      <xdr:col>65</xdr:col>
      <xdr:colOff>247650</xdr:colOff>
      <xdr:row>37</xdr:row>
      <xdr:rowOff>114300</xdr:rowOff>
    </xdr:to>
    <xdr:sp>
      <xdr:nvSpPr>
        <xdr:cNvPr id="224" name="Line 14"/>
        <xdr:cNvSpPr>
          <a:spLocks/>
        </xdr:cNvSpPr>
      </xdr:nvSpPr>
      <xdr:spPr>
        <a:xfrm flipV="1">
          <a:off x="47872650" y="92011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76200</xdr:rowOff>
    </xdr:from>
    <xdr:to>
      <xdr:col>46</xdr:col>
      <xdr:colOff>161925</xdr:colOff>
      <xdr:row>31</xdr:row>
      <xdr:rowOff>152400</xdr:rowOff>
    </xdr:to>
    <xdr:grpSp>
      <xdr:nvGrpSpPr>
        <xdr:cNvPr id="225" name="Group 15"/>
        <xdr:cNvGrpSpPr>
          <a:grpSpLocks/>
        </xdr:cNvGrpSpPr>
      </xdr:nvGrpSpPr>
      <xdr:grpSpPr>
        <a:xfrm>
          <a:off x="17125950" y="7791450"/>
          <a:ext cx="17059275" cy="304800"/>
          <a:chOff x="115" y="388"/>
          <a:chExt cx="1117" cy="40"/>
        </a:xfrm>
        <a:solidFill>
          <a:srgbClr val="FFFFFF"/>
        </a:solidFill>
      </xdr:grpSpPr>
      <xdr:sp>
        <xdr:nvSpPr>
          <xdr:cNvPr id="226" name="Rectangle 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33</xdr:row>
      <xdr:rowOff>76200</xdr:rowOff>
    </xdr:from>
    <xdr:to>
      <xdr:col>48</xdr:col>
      <xdr:colOff>695325</xdr:colOff>
      <xdr:row>34</xdr:row>
      <xdr:rowOff>152400</xdr:rowOff>
    </xdr:to>
    <xdr:grpSp>
      <xdr:nvGrpSpPr>
        <xdr:cNvPr id="235" name="Group 25"/>
        <xdr:cNvGrpSpPr>
          <a:grpSpLocks/>
        </xdr:cNvGrpSpPr>
      </xdr:nvGrpSpPr>
      <xdr:grpSpPr>
        <a:xfrm>
          <a:off x="18859500" y="8477250"/>
          <a:ext cx="17345025" cy="304800"/>
          <a:chOff x="115" y="388"/>
          <a:chExt cx="1117" cy="40"/>
        </a:xfrm>
        <a:solidFill>
          <a:srgbClr val="FFFFFF"/>
        </a:solidFill>
      </xdr:grpSpPr>
      <xdr:sp>
        <xdr:nvSpPr>
          <xdr:cNvPr id="236" name="Rectangle 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76200</xdr:rowOff>
    </xdr:from>
    <xdr:to>
      <xdr:col>41</xdr:col>
      <xdr:colOff>361950</xdr:colOff>
      <xdr:row>28</xdr:row>
      <xdr:rowOff>152400</xdr:rowOff>
    </xdr:to>
    <xdr:grpSp>
      <xdr:nvGrpSpPr>
        <xdr:cNvPr id="245" name="Group 35"/>
        <xdr:cNvGrpSpPr>
          <a:grpSpLocks/>
        </xdr:cNvGrpSpPr>
      </xdr:nvGrpSpPr>
      <xdr:grpSpPr>
        <a:xfrm>
          <a:off x="18611850" y="7105650"/>
          <a:ext cx="11982450" cy="304800"/>
          <a:chOff x="115" y="388"/>
          <a:chExt cx="1117" cy="40"/>
        </a:xfrm>
        <a:solidFill>
          <a:srgbClr val="FFFFFF"/>
        </a:solidFill>
      </xdr:grpSpPr>
      <xdr:sp>
        <xdr:nvSpPr>
          <xdr:cNvPr id="246" name="Rectangle 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35</xdr:row>
      <xdr:rowOff>152400</xdr:rowOff>
    </xdr:from>
    <xdr:to>
      <xdr:col>67</xdr:col>
      <xdr:colOff>247650</xdr:colOff>
      <xdr:row>36</xdr:row>
      <xdr:rowOff>0</xdr:rowOff>
    </xdr:to>
    <xdr:sp>
      <xdr:nvSpPr>
        <xdr:cNvPr id="255" name="Line 49"/>
        <xdr:cNvSpPr>
          <a:spLocks/>
        </xdr:cNvSpPr>
      </xdr:nvSpPr>
      <xdr:spPr>
        <a:xfrm flipH="1">
          <a:off x="49358550" y="9010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114300</xdr:rowOff>
    </xdr:from>
    <xdr:to>
      <xdr:col>68</xdr:col>
      <xdr:colOff>495300</xdr:colOff>
      <xdr:row>35</xdr:row>
      <xdr:rowOff>152400</xdr:rowOff>
    </xdr:to>
    <xdr:sp>
      <xdr:nvSpPr>
        <xdr:cNvPr id="256" name="Line 50"/>
        <xdr:cNvSpPr>
          <a:spLocks/>
        </xdr:cNvSpPr>
      </xdr:nvSpPr>
      <xdr:spPr>
        <a:xfrm flipH="1">
          <a:off x="50101500" y="89725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257" name="Line 52"/>
        <xdr:cNvSpPr>
          <a:spLocks/>
        </xdr:cNvSpPr>
      </xdr:nvSpPr>
      <xdr:spPr>
        <a:xfrm flipH="1">
          <a:off x="5158740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258" name="Line 53"/>
        <xdr:cNvSpPr>
          <a:spLocks/>
        </xdr:cNvSpPr>
      </xdr:nvSpPr>
      <xdr:spPr>
        <a:xfrm flipH="1">
          <a:off x="50863500" y="89344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0</xdr:rowOff>
    </xdr:from>
    <xdr:to>
      <xdr:col>66</xdr:col>
      <xdr:colOff>476250</xdr:colOff>
      <xdr:row>36</xdr:row>
      <xdr:rowOff>114300</xdr:rowOff>
    </xdr:to>
    <xdr:sp>
      <xdr:nvSpPr>
        <xdr:cNvPr id="259" name="Line 54"/>
        <xdr:cNvSpPr>
          <a:spLocks/>
        </xdr:cNvSpPr>
      </xdr:nvSpPr>
      <xdr:spPr>
        <a:xfrm flipH="1">
          <a:off x="48615600" y="9086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114300</xdr:rowOff>
    </xdr:from>
    <xdr:to>
      <xdr:col>64</xdr:col>
      <xdr:colOff>476250</xdr:colOff>
      <xdr:row>41</xdr:row>
      <xdr:rowOff>0</xdr:rowOff>
    </xdr:to>
    <xdr:sp>
      <xdr:nvSpPr>
        <xdr:cNvPr id="260" name="Line 55"/>
        <xdr:cNvSpPr>
          <a:spLocks/>
        </xdr:cNvSpPr>
      </xdr:nvSpPr>
      <xdr:spPr>
        <a:xfrm flipH="1">
          <a:off x="45910500" y="9429750"/>
          <a:ext cx="19621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71</xdr:col>
      <xdr:colOff>247650</xdr:colOff>
      <xdr:row>35</xdr:row>
      <xdr:rowOff>0</xdr:rowOff>
    </xdr:to>
    <xdr:sp>
      <xdr:nvSpPr>
        <xdr:cNvPr id="261" name="Line 56"/>
        <xdr:cNvSpPr>
          <a:spLocks/>
        </xdr:cNvSpPr>
      </xdr:nvSpPr>
      <xdr:spPr>
        <a:xfrm flipH="1">
          <a:off x="52330350" y="8743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35</xdr:row>
      <xdr:rowOff>114300</xdr:rowOff>
    </xdr:from>
    <xdr:to>
      <xdr:col>68</xdr:col>
      <xdr:colOff>495300</xdr:colOff>
      <xdr:row>36</xdr:row>
      <xdr:rowOff>0</xdr:rowOff>
    </xdr:to>
    <xdr:sp>
      <xdr:nvSpPr>
        <xdr:cNvPr id="262" name="Line 57"/>
        <xdr:cNvSpPr>
          <a:spLocks noChangeAspect="1"/>
        </xdr:cNvSpPr>
      </xdr:nvSpPr>
      <xdr:spPr>
        <a:xfrm>
          <a:off x="50863500" y="8972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36</xdr:row>
      <xdr:rowOff>0</xdr:rowOff>
    </xdr:from>
    <xdr:to>
      <xdr:col>68</xdr:col>
      <xdr:colOff>666750</xdr:colOff>
      <xdr:row>37</xdr:row>
      <xdr:rowOff>0</xdr:rowOff>
    </xdr:to>
    <xdr:sp>
      <xdr:nvSpPr>
        <xdr:cNvPr id="263" name="Rectangle 58"/>
        <xdr:cNvSpPr>
          <a:spLocks noChangeAspect="1"/>
        </xdr:cNvSpPr>
      </xdr:nvSpPr>
      <xdr:spPr>
        <a:xfrm>
          <a:off x="50682525" y="9086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64" name="Line 59"/>
        <xdr:cNvSpPr>
          <a:spLocks/>
        </xdr:cNvSpPr>
      </xdr:nvSpPr>
      <xdr:spPr>
        <a:xfrm flipH="1">
          <a:off x="51330225" y="933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65" name="Line 60"/>
        <xdr:cNvSpPr>
          <a:spLocks/>
        </xdr:cNvSpPr>
      </xdr:nvSpPr>
      <xdr:spPr>
        <a:xfrm flipH="1">
          <a:off x="51330225" y="933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266" name="Line 61"/>
        <xdr:cNvSpPr>
          <a:spLocks/>
        </xdr:cNvSpPr>
      </xdr:nvSpPr>
      <xdr:spPr>
        <a:xfrm flipH="1">
          <a:off x="51854100" y="933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37</xdr:row>
      <xdr:rowOff>19050</xdr:rowOff>
    </xdr:from>
    <xdr:to>
      <xdr:col>70</xdr:col>
      <xdr:colOff>504825</xdr:colOff>
      <xdr:row>37</xdr:row>
      <xdr:rowOff>19050</xdr:rowOff>
    </xdr:to>
    <xdr:sp>
      <xdr:nvSpPr>
        <xdr:cNvPr id="267" name="Line 62"/>
        <xdr:cNvSpPr>
          <a:spLocks/>
        </xdr:cNvSpPr>
      </xdr:nvSpPr>
      <xdr:spPr>
        <a:xfrm flipH="1">
          <a:off x="51854100" y="933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68" name="text 36"/>
        <xdr:cNvSpPr txBox="1">
          <a:spLocks noChangeArrowheads="1"/>
        </xdr:cNvSpPr>
      </xdr:nvSpPr>
      <xdr:spPr>
        <a:xfrm>
          <a:off x="2000250" y="38290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9" name="Line 78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0" name="Line 79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1" name="Line 80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2" name="Line 81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73" name="text 36"/>
        <xdr:cNvSpPr txBox="1">
          <a:spLocks noChangeArrowheads="1"/>
        </xdr:cNvSpPr>
      </xdr:nvSpPr>
      <xdr:spPr>
        <a:xfrm>
          <a:off x="58769250" y="38290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4" name="Line 88"/>
        <xdr:cNvSpPr>
          <a:spLocks/>
        </xdr:cNvSpPr>
      </xdr:nvSpPr>
      <xdr:spPr>
        <a:xfrm flipH="1">
          <a:off x="60245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5" name="Line 89"/>
        <xdr:cNvSpPr>
          <a:spLocks/>
        </xdr:cNvSpPr>
      </xdr:nvSpPr>
      <xdr:spPr>
        <a:xfrm flipH="1">
          <a:off x="60245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6" name="Line 90"/>
        <xdr:cNvSpPr>
          <a:spLocks/>
        </xdr:cNvSpPr>
      </xdr:nvSpPr>
      <xdr:spPr>
        <a:xfrm flipH="1">
          <a:off x="60245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7" name="Line 91"/>
        <xdr:cNvSpPr>
          <a:spLocks/>
        </xdr:cNvSpPr>
      </xdr:nvSpPr>
      <xdr:spPr>
        <a:xfrm flipH="1">
          <a:off x="60245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78" name="Group 92"/>
        <xdr:cNvGrpSpPr>
          <a:grpSpLocks noChangeAspect="1"/>
        </xdr:cNvGrpSpPr>
      </xdr:nvGrpSpPr>
      <xdr:grpSpPr>
        <a:xfrm>
          <a:off x="2057400" y="7772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9" name="Line 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286" name="Group 100"/>
        <xdr:cNvGrpSpPr>
          <a:grpSpLocks noChangeAspect="1"/>
        </xdr:cNvGrpSpPr>
      </xdr:nvGrpSpPr>
      <xdr:grpSpPr>
        <a:xfrm>
          <a:off x="62865000" y="7315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7" name="Line 1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619125</xdr:colOff>
      <xdr:row>31</xdr:row>
      <xdr:rowOff>171450</xdr:rowOff>
    </xdr:to>
    <xdr:grpSp>
      <xdr:nvGrpSpPr>
        <xdr:cNvPr id="294" name="Group 108"/>
        <xdr:cNvGrpSpPr>
          <a:grpSpLocks noChangeAspect="1"/>
        </xdr:cNvGrpSpPr>
      </xdr:nvGrpSpPr>
      <xdr:grpSpPr>
        <a:xfrm>
          <a:off x="11477625" y="80010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295" name="Line 109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10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11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1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13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238125</xdr:colOff>
      <xdr:row>25</xdr:row>
      <xdr:rowOff>57150</xdr:rowOff>
    </xdr:from>
    <xdr:to>
      <xdr:col>14</xdr:col>
      <xdr:colOff>933450</xdr:colOff>
      <xdr:row>25</xdr:row>
      <xdr:rowOff>171450</xdr:rowOff>
    </xdr:to>
    <xdr:grpSp>
      <xdr:nvGrpSpPr>
        <xdr:cNvPr id="300" name="Group 114"/>
        <xdr:cNvGrpSpPr>
          <a:grpSpLocks noChangeAspect="1"/>
        </xdr:cNvGrpSpPr>
      </xdr:nvGrpSpPr>
      <xdr:grpSpPr>
        <a:xfrm>
          <a:off x="10182225" y="6629400"/>
          <a:ext cx="695325" cy="114300"/>
          <a:chOff x="435" y="479"/>
          <a:chExt cx="64" cy="12"/>
        </a:xfrm>
        <a:solidFill>
          <a:srgbClr val="FFFFFF"/>
        </a:solidFill>
      </xdr:grpSpPr>
      <xdr:sp>
        <xdr:nvSpPr>
          <xdr:cNvPr id="301" name="Line 115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16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7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8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19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20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121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314325</xdr:colOff>
      <xdr:row>19</xdr:row>
      <xdr:rowOff>57150</xdr:rowOff>
    </xdr:from>
    <xdr:to>
      <xdr:col>24</xdr:col>
      <xdr:colOff>666750</xdr:colOff>
      <xdr:row>19</xdr:row>
      <xdr:rowOff>180975</xdr:rowOff>
    </xdr:to>
    <xdr:sp>
      <xdr:nvSpPr>
        <xdr:cNvPr id="308" name="kreslení 16"/>
        <xdr:cNvSpPr>
          <a:spLocks/>
        </xdr:cNvSpPr>
      </xdr:nvSpPr>
      <xdr:spPr>
        <a:xfrm>
          <a:off x="17687925" y="5257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19</xdr:row>
      <xdr:rowOff>57150</xdr:rowOff>
    </xdr:from>
    <xdr:to>
      <xdr:col>53</xdr:col>
      <xdr:colOff>428625</xdr:colOff>
      <xdr:row>19</xdr:row>
      <xdr:rowOff>180975</xdr:rowOff>
    </xdr:to>
    <xdr:sp>
      <xdr:nvSpPr>
        <xdr:cNvPr id="309" name="kreslení 12"/>
        <xdr:cNvSpPr>
          <a:spLocks/>
        </xdr:cNvSpPr>
      </xdr:nvSpPr>
      <xdr:spPr>
        <a:xfrm>
          <a:off x="39528750" y="5257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15</xdr:row>
      <xdr:rowOff>57150</xdr:rowOff>
    </xdr:from>
    <xdr:to>
      <xdr:col>53</xdr:col>
      <xdr:colOff>428625</xdr:colOff>
      <xdr:row>15</xdr:row>
      <xdr:rowOff>180975</xdr:rowOff>
    </xdr:to>
    <xdr:sp>
      <xdr:nvSpPr>
        <xdr:cNvPr id="310" name="kreslení 12"/>
        <xdr:cNvSpPr>
          <a:spLocks/>
        </xdr:cNvSpPr>
      </xdr:nvSpPr>
      <xdr:spPr>
        <a:xfrm>
          <a:off x="39528750" y="4343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39</xdr:row>
      <xdr:rowOff>66675</xdr:rowOff>
    </xdr:from>
    <xdr:to>
      <xdr:col>46</xdr:col>
      <xdr:colOff>657225</xdr:colOff>
      <xdr:row>39</xdr:row>
      <xdr:rowOff>190500</xdr:rowOff>
    </xdr:to>
    <xdr:sp>
      <xdr:nvSpPr>
        <xdr:cNvPr id="311" name="kreslení 417"/>
        <xdr:cNvSpPr>
          <a:spLocks/>
        </xdr:cNvSpPr>
      </xdr:nvSpPr>
      <xdr:spPr>
        <a:xfrm>
          <a:off x="34328100" y="9839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21</xdr:col>
      <xdr:colOff>266700</xdr:colOff>
      <xdr:row>29</xdr:row>
      <xdr:rowOff>114300</xdr:rowOff>
    </xdr:to>
    <xdr:sp>
      <xdr:nvSpPr>
        <xdr:cNvPr id="312" name="Line 130"/>
        <xdr:cNvSpPr>
          <a:spLocks/>
        </xdr:cNvSpPr>
      </xdr:nvSpPr>
      <xdr:spPr>
        <a:xfrm flipH="1">
          <a:off x="13411200" y="7143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313" name="Group 134"/>
        <xdr:cNvGrpSpPr>
          <a:grpSpLocks noChangeAspect="1"/>
        </xdr:cNvGrpSpPr>
      </xdr:nvGrpSpPr>
      <xdr:grpSpPr>
        <a:xfrm>
          <a:off x="65627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4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316" name="Group 138"/>
        <xdr:cNvGrpSpPr>
          <a:grpSpLocks noChangeAspect="1"/>
        </xdr:cNvGrpSpPr>
      </xdr:nvGrpSpPr>
      <xdr:grpSpPr>
        <a:xfrm>
          <a:off x="132588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7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27</xdr:row>
      <xdr:rowOff>114300</xdr:rowOff>
    </xdr:from>
    <xdr:to>
      <xdr:col>23</xdr:col>
      <xdr:colOff>285750</xdr:colOff>
      <xdr:row>28</xdr:row>
      <xdr:rowOff>114300</xdr:rowOff>
    </xdr:to>
    <xdr:grpSp>
      <xdr:nvGrpSpPr>
        <xdr:cNvPr id="319" name="Group 141"/>
        <xdr:cNvGrpSpPr>
          <a:grpSpLocks/>
        </xdr:cNvGrpSpPr>
      </xdr:nvGrpSpPr>
      <xdr:grpSpPr>
        <a:xfrm>
          <a:off x="17097375" y="7143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0" name="Rectangle 1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24</xdr:row>
      <xdr:rowOff>200025</xdr:rowOff>
    </xdr:from>
    <xdr:to>
      <xdr:col>19</xdr:col>
      <xdr:colOff>266700</xdr:colOff>
      <xdr:row>25</xdr:row>
      <xdr:rowOff>114300</xdr:rowOff>
    </xdr:to>
    <xdr:sp>
      <xdr:nvSpPr>
        <xdr:cNvPr id="323" name="Line 149"/>
        <xdr:cNvSpPr>
          <a:spLocks/>
        </xdr:cNvSpPr>
      </xdr:nvSpPr>
      <xdr:spPr>
        <a:xfrm flipH="1">
          <a:off x="13411200" y="6543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324" name="Group 150"/>
        <xdr:cNvGrpSpPr>
          <a:grpSpLocks noChangeAspect="1"/>
        </xdr:cNvGrpSpPr>
      </xdr:nvGrpSpPr>
      <xdr:grpSpPr>
        <a:xfrm>
          <a:off x="132588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5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327" name="Group 153"/>
        <xdr:cNvGrpSpPr>
          <a:grpSpLocks noChangeAspect="1"/>
        </xdr:cNvGrpSpPr>
      </xdr:nvGrpSpPr>
      <xdr:grpSpPr>
        <a:xfrm>
          <a:off x="88011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21</xdr:row>
      <xdr:rowOff>114300</xdr:rowOff>
    </xdr:from>
    <xdr:to>
      <xdr:col>24</xdr:col>
      <xdr:colOff>47625</xdr:colOff>
      <xdr:row>22</xdr:row>
      <xdr:rowOff>114300</xdr:rowOff>
    </xdr:to>
    <xdr:grpSp>
      <xdr:nvGrpSpPr>
        <xdr:cNvPr id="330" name="Group 163"/>
        <xdr:cNvGrpSpPr>
          <a:grpSpLocks/>
        </xdr:cNvGrpSpPr>
      </xdr:nvGrpSpPr>
      <xdr:grpSpPr>
        <a:xfrm>
          <a:off x="17373600" y="5772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31" name="Rectangle 1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24</xdr:row>
      <xdr:rowOff>76200</xdr:rowOff>
    </xdr:from>
    <xdr:to>
      <xdr:col>20</xdr:col>
      <xdr:colOff>495300</xdr:colOff>
      <xdr:row>24</xdr:row>
      <xdr:rowOff>200025</xdr:rowOff>
    </xdr:to>
    <xdr:sp>
      <xdr:nvSpPr>
        <xdr:cNvPr id="334" name="Line 172"/>
        <xdr:cNvSpPr>
          <a:spLocks/>
        </xdr:cNvSpPr>
      </xdr:nvSpPr>
      <xdr:spPr>
        <a:xfrm flipH="1">
          <a:off x="14154150" y="64198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50" customWidth="1"/>
    <col min="2" max="2" width="10.75390625" style="233" customWidth="1"/>
    <col min="3" max="9" width="10.75390625" style="151" customWidth="1"/>
    <col min="10" max="10" width="9.75390625" style="151" customWidth="1"/>
    <col min="11" max="18" width="10.75390625" style="151" customWidth="1"/>
    <col min="19" max="19" width="2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18" customHeight="1">
      <c r="B3" s="154"/>
      <c r="C3" s="154"/>
      <c r="D3" s="154"/>
      <c r="J3" s="155"/>
      <c r="K3" s="154"/>
      <c r="L3" s="154"/>
    </row>
    <row r="4" spans="1:22" s="164" customFormat="1" ht="22.5" customHeight="1">
      <c r="A4" s="156"/>
      <c r="B4" s="157" t="s">
        <v>47</v>
      </c>
      <c r="C4" s="158">
        <v>304</v>
      </c>
      <c r="D4" s="159"/>
      <c r="E4" s="156"/>
      <c r="F4" s="156"/>
      <c r="G4" s="156"/>
      <c r="H4" s="156"/>
      <c r="I4" s="159"/>
      <c r="J4" s="141" t="s">
        <v>65</v>
      </c>
      <c r="K4" s="159"/>
      <c r="L4" s="160"/>
      <c r="M4" s="159"/>
      <c r="N4" s="159"/>
      <c r="O4" s="159"/>
      <c r="P4" s="159"/>
      <c r="Q4" s="161" t="s">
        <v>48</v>
      </c>
      <c r="R4" s="162">
        <v>335851</v>
      </c>
      <c r="S4" s="159"/>
      <c r="T4" s="159"/>
      <c r="U4" s="163"/>
      <c r="V4" s="163"/>
    </row>
    <row r="5" spans="2:22" s="165" customFormat="1" ht="18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1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5"/>
      <c r="U6" s="155"/>
      <c r="V6" s="155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4"/>
      <c r="U7" s="152"/>
    </row>
    <row r="8" spans="1:21" ht="24.75" customHeight="1">
      <c r="A8" s="174"/>
      <c r="B8" s="179"/>
      <c r="C8" s="180" t="s">
        <v>49</v>
      </c>
      <c r="D8" s="181"/>
      <c r="E8" s="181"/>
      <c r="F8" s="181"/>
      <c r="G8" s="181"/>
      <c r="H8" s="182"/>
      <c r="I8" s="182"/>
      <c r="J8" s="183" t="s">
        <v>78</v>
      </c>
      <c r="K8" s="182"/>
      <c r="L8" s="182"/>
      <c r="M8" s="181"/>
      <c r="N8" s="181"/>
      <c r="O8" s="181"/>
      <c r="P8" s="181"/>
      <c r="Q8" s="181"/>
      <c r="R8" s="184"/>
      <c r="S8" s="178"/>
      <c r="T8" s="154"/>
      <c r="U8" s="152"/>
    </row>
    <row r="9" spans="1:21" ht="24.75" customHeight="1">
      <c r="A9" s="174"/>
      <c r="B9" s="179"/>
      <c r="C9" s="185" t="s">
        <v>10</v>
      </c>
      <c r="D9" s="181"/>
      <c r="E9" s="181"/>
      <c r="F9" s="181"/>
      <c r="G9" s="181"/>
      <c r="H9" s="181"/>
      <c r="I9" s="181"/>
      <c r="J9" s="186" t="s">
        <v>105</v>
      </c>
      <c r="K9" s="181"/>
      <c r="L9" s="181"/>
      <c r="M9" s="181"/>
      <c r="N9" s="181"/>
      <c r="O9" s="181"/>
      <c r="P9" s="294" t="s">
        <v>66</v>
      </c>
      <c r="Q9" s="294"/>
      <c r="R9" s="187"/>
      <c r="S9" s="178"/>
      <c r="T9" s="154"/>
      <c r="U9" s="152"/>
    </row>
    <row r="10" spans="1:21" ht="24.75" customHeight="1">
      <c r="A10" s="174"/>
      <c r="B10" s="179"/>
      <c r="C10" s="185" t="s">
        <v>11</v>
      </c>
      <c r="D10" s="181"/>
      <c r="E10" s="181"/>
      <c r="F10" s="181"/>
      <c r="G10" s="181"/>
      <c r="H10" s="181"/>
      <c r="I10" s="181"/>
      <c r="J10" s="186" t="s">
        <v>80</v>
      </c>
      <c r="K10" s="181"/>
      <c r="L10" s="181"/>
      <c r="M10" s="181"/>
      <c r="N10" s="181"/>
      <c r="O10" s="181"/>
      <c r="P10" s="181"/>
      <c r="Q10" s="181"/>
      <c r="R10" s="184"/>
      <c r="S10" s="178"/>
      <c r="T10" s="154"/>
      <c r="U10" s="152"/>
    </row>
    <row r="11" spans="1:21" ht="18" customHeight="1">
      <c r="A11" s="174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78"/>
      <c r="T11" s="154"/>
      <c r="U11" s="152"/>
    </row>
    <row r="12" spans="1:21" ht="18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4"/>
      <c r="S12" s="178"/>
      <c r="T12" s="154"/>
      <c r="U12" s="152"/>
    </row>
    <row r="13" spans="1:21" ht="24.75" customHeight="1">
      <c r="A13" s="174"/>
      <c r="B13" s="179"/>
      <c r="C13" s="191" t="s">
        <v>50</v>
      </c>
      <c r="D13" s="181"/>
      <c r="E13" s="181"/>
      <c r="F13" s="181"/>
      <c r="G13" s="192" t="s">
        <v>106</v>
      </c>
      <c r="H13" s="181"/>
      <c r="I13" s="181"/>
      <c r="K13" s="192" t="s">
        <v>51</v>
      </c>
      <c r="L13" s="181"/>
      <c r="N13" s="181"/>
      <c r="O13" s="192" t="s">
        <v>107</v>
      </c>
      <c r="P13" s="181"/>
      <c r="Q13" s="181"/>
      <c r="R13" s="184"/>
      <c r="S13" s="178"/>
      <c r="T13" s="154"/>
      <c r="U13" s="152"/>
    </row>
    <row r="14" spans="1:21" ht="24.75" customHeight="1">
      <c r="A14" s="174"/>
      <c r="B14" s="179"/>
      <c r="C14" s="50" t="s">
        <v>52</v>
      </c>
      <c r="D14" s="181"/>
      <c r="E14" s="181"/>
      <c r="F14" s="181"/>
      <c r="G14" s="193">
        <v>35.111</v>
      </c>
      <c r="H14" s="181"/>
      <c r="I14" s="181"/>
      <c r="K14" s="194">
        <v>35.075</v>
      </c>
      <c r="L14" s="181"/>
      <c r="N14" s="181"/>
      <c r="O14" s="193">
        <v>34.725</v>
      </c>
      <c r="P14" s="181"/>
      <c r="Q14" s="181"/>
      <c r="R14" s="184"/>
      <c r="S14" s="178"/>
      <c r="T14" s="154"/>
      <c r="U14" s="152"/>
    </row>
    <row r="15" spans="1:21" ht="24.75" customHeight="1">
      <c r="A15" s="174"/>
      <c r="B15" s="179"/>
      <c r="C15" s="50" t="s">
        <v>53</v>
      </c>
      <c r="D15" s="181"/>
      <c r="E15" s="181"/>
      <c r="F15" s="181"/>
      <c r="G15" s="195" t="s">
        <v>79</v>
      </c>
      <c r="H15" s="181"/>
      <c r="I15" s="181"/>
      <c r="K15" s="196" t="s">
        <v>54</v>
      </c>
      <c r="L15" s="181"/>
      <c r="N15" s="181"/>
      <c r="O15" s="195" t="s">
        <v>79</v>
      </c>
      <c r="P15" s="181"/>
      <c r="Q15" s="181"/>
      <c r="R15" s="184"/>
      <c r="S15" s="178"/>
      <c r="T15" s="154"/>
      <c r="U15" s="152"/>
    </row>
    <row r="16" spans="1:21" ht="18" customHeight="1">
      <c r="A16" s="174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78"/>
      <c r="T16" s="154"/>
      <c r="U16" s="152"/>
    </row>
    <row r="17" spans="1:21" ht="21" customHeight="1">
      <c r="A17" s="174"/>
      <c r="B17" s="200"/>
      <c r="C17" s="201"/>
      <c r="D17" s="201"/>
      <c r="E17" s="202"/>
      <c r="F17" s="202"/>
      <c r="G17" s="202"/>
      <c r="H17" s="202"/>
      <c r="I17" s="201"/>
      <c r="J17" s="203"/>
      <c r="K17" s="201"/>
      <c r="L17" s="201"/>
      <c r="M17" s="201"/>
      <c r="N17" s="201"/>
      <c r="O17" s="201"/>
      <c r="P17" s="201"/>
      <c r="Q17" s="201"/>
      <c r="R17" s="201"/>
      <c r="S17" s="178"/>
      <c r="T17" s="154"/>
      <c r="U17" s="152"/>
    </row>
    <row r="18" spans="1:19" ht="30" customHeight="1">
      <c r="A18" s="204"/>
      <c r="B18" s="205"/>
      <c r="C18" s="206"/>
      <c r="D18" s="295" t="s">
        <v>55</v>
      </c>
      <c r="E18" s="296"/>
      <c r="F18" s="296"/>
      <c r="G18" s="296"/>
      <c r="H18" s="206"/>
      <c r="I18" s="207"/>
      <c r="J18" s="208"/>
      <c r="K18" s="205"/>
      <c r="L18" s="206"/>
      <c r="M18" s="295" t="s">
        <v>56</v>
      </c>
      <c r="N18" s="295"/>
      <c r="O18" s="295"/>
      <c r="P18" s="295"/>
      <c r="Q18" s="206"/>
      <c r="R18" s="207"/>
      <c r="S18" s="178"/>
    </row>
    <row r="19" spans="1:20" s="214" customFormat="1" ht="21" customHeight="1" thickBot="1">
      <c r="A19" s="209"/>
      <c r="B19" s="210" t="s">
        <v>2</v>
      </c>
      <c r="C19" s="211" t="s">
        <v>57</v>
      </c>
      <c r="D19" s="211" t="s">
        <v>58</v>
      </c>
      <c r="E19" s="212" t="s">
        <v>59</v>
      </c>
      <c r="F19" s="297" t="s">
        <v>60</v>
      </c>
      <c r="G19" s="298"/>
      <c r="H19" s="298"/>
      <c r="I19" s="299"/>
      <c r="J19" s="208"/>
      <c r="K19" s="210" t="s">
        <v>2</v>
      </c>
      <c r="L19" s="211" t="s">
        <v>57</v>
      </c>
      <c r="M19" s="211" t="s">
        <v>58</v>
      </c>
      <c r="N19" s="212" t="s">
        <v>59</v>
      </c>
      <c r="O19" s="297" t="s">
        <v>60</v>
      </c>
      <c r="P19" s="298"/>
      <c r="Q19" s="298"/>
      <c r="R19" s="299"/>
      <c r="S19" s="213"/>
      <c r="T19" s="150"/>
    </row>
    <row r="20" spans="1:20" s="164" customFormat="1" ht="21" customHeight="1" thickTop="1">
      <c r="A20" s="204"/>
      <c r="B20" s="215"/>
      <c r="C20" s="287"/>
      <c r="D20" s="288"/>
      <c r="E20" s="289"/>
      <c r="F20" s="219"/>
      <c r="G20" s="220"/>
      <c r="H20" s="220"/>
      <c r="I20" s="221"/>
      <c r="J20" s="208"/>
      <c r="K20" s="215"/>
      <c r="L20" s="216"/>
      <c r="M20" s="217"/>
      <c r="N20" s="218"/>
      <c r="O20" s="219"/>
      <c r="P20" s="220"/>
      <c r="Q20" s="220"/>
      <c r="R20" s="221"/>
      <c r="S20" s="178"/>
      <c r="T20" s="150"/>
    </row>
    <row r="21" spans="1:20" s="164" customFormat="1" ht="21" customHeight="1">
      <c r="A21" s="204"/>
      <c r="B21" s="222" t="s">
        <v>8</v>
      </c>
      <c r="C21" s="285">
        <v>35.156</v>
      </c>
      <c r="D21" s="285">
        <v>34.703</v>
      </c>
      <c r="E21" s="286">
        <f>(C21-D21)*1000</f>
        <v>452.99999999999585</v>
      </c>
      <c r="F21" s="300" t="s">
        <v>61</v>
      </c>
      <c r="G21" s="301"/>
      <c r="H21" s="301"/>
      <c r="I21" s="302"/>
      <c r="J21" s="208"/>
      <c r="K21" s="215"/>
      <c r="L21" s="216"/>
      <c r="M21" s="217"/>
      <c r="N21" s="218"/>
      <c r="O21" s="219"/>
      <c r="P21" s="220"/>
      <c r="Q21" s="220"/>
      <c r="R21" s="221"/>
      <c r="S21" s="178"/>
      <c r="T21" s="150"/>
    </row>
    <row r="22" spans="1:20" s="164" customFormat="1" ht="21" customHeight="1">
      <c r="A22" s="204"/>
      <c r="B22" s="215"/>
      <c r="C22" s="287"/>
      <c r="D22" s="288"/>
      <c r="E22" s="289"/>
      <c r="F22" s="219"/>
      <c r="G22" s="220"/>
      <c r="H22" s="220"/>
      <c r="I22" s="221"/>
      <c r="J22" s="208"/>
      <c r="K22" s="222" t="s">
        <v>8</v>
      </c>
      <c r="L22" s="290">
        <v>35.156</v>
      </c>
      <c r="M22" s="290">
        <v>34.94</v>
      </c>
      <c r="N22" s="286">
        <f>(L22-M22)*1000</f>
        <v>216.00000000000108</v>
      </c>
      <c r="O22" s="303" t="s">
        <v>62</v>
      </c>
      <c r="P22" s="304"/>
      <c r="Q22" s="304"/>
      <c r="R22" s="305"/>
      <c r="S22" s="178"/>
      <c r="T22" s="150"/>
    </row>
    <row r="23" spans="1:20" s="164" customFormat="1" ht="21" customHeight="1">
      <c r="A23" s="204"/>
      <c r="B23" s="222" t="s">
        <v>9</v>
      </c>
      <c r="C23" s="290">
        <v>35.223</v>
      </c>
      <c r="D23" s="285">
        <v>34.703</v>
      </c>
      <c r="E23" s="286">
        <f>(C23-D23)*1000</f>
        <v>519.999999999996</v>
      </c>
      <c r="F23" s="291" t="s">
        <v>63</v>
      </c>
      <c r="G23" s="292"/>
      <c r="H23" s="292"/>
      <c r="I23" s="293"/>
      <c r="J23" s="208"/>
      <c r="K23" s="215"/>
      <c r="L23" s="287"/>
      <c r="M23" s="288"/>
      <c r="N23" s="289"/>
      <c r="O23" s="219"/>
      <c r="P23" s="220"/>
      <c r="Q23" s="220"/>
      <c r="R23" s="221"/>
      <c r="S23" s="178"/>
      <c r="T23" s="150"/>
    </row>
    <row r="24" spans="1:20" s="164" customFormat="1" ht="21" customHeight="1">
      <c r="A24" s="204"/>
      <c r="B24" s="215"/>
      <c r="C24" s="287"/>
      <c r="D24" s="288"/>
      <c r="E24" s="289"/>
      <c r="F24" s="219"/>
      <c r="G24" s="220"/>
      <c r="H24" s="220"/>
      <c r="I24" s="221"/>
      <c r="J24" s="208"/>
      <c r="K24" s="222" t="s">
        <v>9</v>
      </c>
      <c r="L24" s="290">
        <v>35.134</v>
      </c>
      <c r="M24" s="290">
        <v>34.914</v>
      </c>
      <c r="N24" s="286">
        <f>(L24-M24)*1000</f>
        <v>219.99999999999886</v>
      </c>
      <c r="O24" s="303" t="s">
        <v>110</v>
      </c>
      <c r="P24" s="304"/>
      <c r="Q24" s="304"/>
      <c r="R24" s="305"/>
      <c r="S24" s="178"/>
      <c r="T24" s="150"/>
    </row>
    <row r="25" spans="1:20" s="164" customFormat="1" ht="21" customHeight="1">
      <c r="A25" s="204"/>
      <c r="B25" s="222" t="s">
        <v>7</v>
      </c>
      <c r="C25" s="285">
        <v>35.156</v>
      </c>
      <c r="D25" s="285">
        <v>34.818</v>
      </c>
      <c r="E25" s="286">
        <f>(C25-D25)*1000</f>
        <v>338.00000000000097</v>
      </c>
      <c r="F25" s="291" t="s">
        <v>63</v>
      </c>
      <c r="G25" s="292"/>
      <c r="H25" s="292"/>
      <c r="I25" s="293"/>
      <c r="J25" s="208"/>
      <c r="K25" s="215"/>
      <c r="L25" s="287"/>
      <c r="M25" s="288"/>
      <c r="N25" s="289"/>
      <c r="O25" s="219"/>
      <c r="P25" s="220"/>
      <c r="Q25" s="220"/>
      <c r="R25" s="221"/>
      <c r="S25" s="178"/>
      <c r="T25" s="150"/>
    </row>
    <row r="26" spans="1:20" s="164" customFormat="1" ht="21" customHeight="1">
      <c r="A26" s="204"/>
      <c r="B26" s="215"/>
      <c r="C26" s="287"/>
      <c r="D26" s="288"/>
      <c r="E26" s="289"/>
      <c r="F26" s="219"/>
      <c r="G26" s="220"/>
      <c r="H26" s="220"/>
      <c r="I26" s="221"/>
      <c r="J26" s="208"/>
      <c r="K26" s="222" t="s">
        <v>7</v>
      </c>
      <c r="L26" s="290">
        <v>35.137</v>
      </c>
      <c r="M26" s="290">
        <v>34.987</v>
      </c>
      <c r="N26" s="286">
        <f>(L26-M26)*1000</f>
        <v>149.99999999999858</v>
      </c>
      <c r="O26" s="303" t="s">
        <v>64</v>
      </c>
      <c r="P26" s="304"/>
      <c r="Q26" s="304"/>
      <c r="R26" s="305"/>
      <c r="S26" s="178"/>
      <c r="T26" s="150"/>
    </row>
    <row r="27" spans="1:20" s="164" customFormat="1" ht="21" customHeight="1">
      <c r="A27" s="204"/>
      <c r="B27" s="222" t="s">
        <v>28</v>
      </c>
      <c r="C27" s="285">
        <v>35.153</v>
      </c>
      <c r="D27" s="285">
        <v>34.849</v>
      </c>
      <c r="E27" s="286">
        <f>(C27-D27)*1000</f>
        <v>304.00000000000205</v>
      </c>
      <c r="F27" s="291" t="s">
        <v>63</v>
      </c>
      <c r="G27" s="292"/>
      <c r="H27" s="292"/>
      <c r="I27" s="293"/>
      <c r="J27" s="208"/>
      <c r="K27" s="215"/>
      <c r="L27" s="287"/>
      <c r="M27" s="288"/>
      <c r="N27" s="289"/>
      <c r="O27" s="219"/>
      <c r="P27" s="220"/>
      <c r="Q27" s="220"/>
      <c r="R27" s="221"/>
      <c r="S27" s="178"/>
      <c r="T27" s="150"/>
    </row>
    <row r="28" spans="1:20" s="156" customFormat="1" ht="21" customHeight="1">
      <c r="A28" s="204"/>
      <c r="B28" s="223"/>
      <c r="C28" s="224"/>
      <c r="D28" s="225"/>
      <c r="E28" s="226"/>
      <c r="F28" s="227"/>
      <c r="G28" s="228"/>
      <c r="H28" s="228"/>
      <c r="I28" s="229"/>
      <c r="J28" s="208"/>
      <c r="K28" s="223"/>
      <c r="L28" s="224"/>
      <c r="M28" s="225"/>
      <c r="N28" s="226"/>
      <c r="O28" s="227"/>
      <c r="P28" s="228"/>
      <c r="Q28" s="228"/>
      <c r="R28" s="229"/>
      <c r="S28" s="178"/>
      <c r="T28" s="150"/>
    </row>
    <row r="29" spans="1:19" ht="21" customHeight="1" thickBot="1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</row>
  </sheetData>
  <sheetProtection password="E755" sheet="1" objects="1" scenarios="1"/>
  <mergeCells count="12">
    <mergeCell ref="F23:I23"/>
    <mergeCell ref="O24:R24"/>
    <mergeCell ref="F27:I27"/>
    <mergeCell ref="P9:Q9"/>
    <mergeCell ref="D18:G18"/>
    <mergeCell ref="M18:P18"/>
    <mergeCell ref="F19:I19"/>
    <mergeCell ref="O19:R19"/>
    <mergeCell ref="F21:I21"/>
    <mergeCell ref="O22:R22"/>
    <mergeCell ref="F25:I25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4"/>
      <c r="AE1" s="95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94"/>
      <c r="BH1" s="95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323" t="s">
        <v>67</v>
      </c>
      <c r="C2" s="324"/>
      <c r="D2" s="324"/>
      <c r="E2" s="324"/>
      <c r="F2" s="324"/>
      <c r="G2" s="324"/>
      <c r="H2" s="324"/>
      <c r="I2" s="324"/>
      <c r="J2" s="324"/>
      <c r="K2" s="324"/>
      <c r="L2" s="325"/>
      <c r="R2" s="91"/>
      <c r="S2" s="92"/>
      <c r="T2" s="92"/>
      <c r="U2" s="92"/>
      <c r="V2" s="328" t="s">
        <v>19</v>
      </c>
      <c r="W2" s="328"/>
      <c r="X2" s="328"/>
      <c r="Y2" s="328"/>
      <c r="Z2" s="92"/>
      <c r="AA2" s="92"/>
      <c r="AB2" s="92"/>
      <c r="AC2" s="93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91"/>
      <c r="BK2" s="92"/>
      <c r="BL2" s="92"/>
      <c r="BM2" s="92"/>
      <c r="BN2" s="328" t="s">
        <v>19</v>
      </c>
      <c r="BO2" s="328"/>
      <c r="BP2" s="328"/>
      <c r="BQ2" s="328"/>
      <c r="BR2" s="92"/>
      <c r="BS2" s="92"/>
      <c r="BT2" s="92"/>
      <c r="BU2" s="93"/>
      <c r="BY2" s="24"/>
      <c r="BZ2" s="323" t="s">
        <v>71</v>
      </c>
      <c r="CA2" s="324"/>
      <c r="CB2" s="324"/>
      <c r="CC2" s="324"/>
      <c r="CD2" s="324"/>
      <c r="CE2" s="324"/>
      <c r="CF2" s="324"/>
      <c r="CG2" s="324"/>
      <c r="CH2" s="324"/>
      <c r="CI2" s="324"/>
      <c r="CJ2" s="325"/>
    </row>
    <row r="3" spans="18:77" ht="21" customHeight="1" thickBot="1" thickTop="1">
      <c r="R3" s="335" t="s">
        <v>0</v>
      </c>
      <c r="S3" s="331"/>
      <c r="T3" s="80"/>
      <c r="U3" s="79"/>
      <c r="V3" s="329" t="s">
        <v>102</v>
      </c>
      <c r="W3" s="330"/>
      <c r="X3" s="330"/>
      <c r="Y3" s="331"/>
      <c r="Z3" s="101"/>
      <c r="AA3" s="102"/>
      <c r="AB3" s="333" t="s">
        <v>1</v>
      </c>
      <c r="AC3" s="33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26" t="s">
        <v>1</v>
      </c>
      <c r="BK3" s="327"/>
      <c r="BL3" s="101"/>
      <c r="BM3" s="102"/>
      <c r="BN3" s="329" t="s">
        <v>70</v>
      </c>
      <c r="BO3" s="330"/>
      <c r="BP3" s="330"/>
      <c r="BQ3" s="331"/>
      <c r="BR3" s="112"/>
      <c r="BS3" s="113"/>
      <c r="BT3" s="329" t="s">
        <v>0</v>
      </c>
      <c r="BU3" s="332"/>
      <c r="BY3" s="24"/>
    </row>
    <row r="4" spans="2:89" ht="24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2"/>
      <c r="S4" s="3"/>
      <c r="T4" s="4"/>
      <c r="U4" s="5"/>
      <c r="V4" s="315" t="s">
        <v>104</v>
      </c>
      <c r="W4" s="315"/>
      <c r="X4" s="315"/>
      <c r="Y4" s="315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41" t="s">
        <v>65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15" t="s">
        <v>103</v>
      </c>
      <c r="BO4" s="315"/>
      <c r="BP4" s="315"/>
      <c r="BQ4" s="315"/>
      <c r="BR4" s="6"/>
      <c r="BS4" s="6"/>
      <c r="BT4" s="10"/>
      <c r="BU4" s="8"/>
      <c r="BY4" s="24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12</v>
      </c>
      <c r="D5" s="66"/>
      <c r="E5" s="55"/>
      <c r="F5" s="55"/>
      <c r="G5" s="55"/>
      <c r="H5" s="55"/>
      <c r="I5" s="55"/>
      <c r="J5" s="51"/>
      <c r="L5" s="58"/>
      <c r="R5" s="18"/>
      <c r="S5" s="74"/>
      <c r="T5" s="11"/>
      <c r="U5" s="15"/>
      <c r="V5" s="237"/>
      <c r="W5" s="238"/>
      <c r="X5" s="11"/>
      <c r="Y5" s="15"/>
      <c r="Z5" s="11"/>
      <c r="AA5" s="15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81"/>
      <c r="BK5" s="82"/>
      <c r="BL5" s="11"/>
      <c r="BM5" s="74"/>
      <c r="BN5" s="14"/>
      <c r="BO5" s="123"/>
      <c r="BP5" s="11"/>
      <c r="BQ5" s="15"/>
      <c r="BR5" s="11"/>
      <c r="BS5" s="74"/>
      <c r="BT5" s="104"/>
      <c r="BU5" s="105"/>
      <c r="BY5" s="24"/>
      <c r="BZ5" s="52"/>
      <c r="CA5" s="53" t="s">
        <v>12</v>
      </c>
      <c r="CB5" s="66"/>
      <c r="CC5" s="55"/>
      <c r="CD5" s="55"/>
      <c r="CE5" s="55"/>
      <c r="CF5" s="55"/>
      <c r="CG5" s="55"/>
      <c r="CH5" s="51"/>
      <c r="CJ5" s="58"/>
    </row>
    <row r="6" spans="2:88" ht="24" customHeight="1">
      <c r="B6" s="52"/>
      <c r="C6" s="53" t="s">
        <v>10</v>
      </c>
      <c r="D6" s="66"/>
      <c r="E6" s="55"/>
      <c r="F6" s="55"/>
      <c r="G6" s="56" t="s">
        <v>34</v>
      </c>
      <c r="H6" s="55"/>
      <c r="I6" s="55"/>
      <c r="J6" s="51"/>
      <c r="K6" s="57" t="s">
        <v>35</v>
      </c>
      <c r="L6" s="58"/>
      <c r="R6" s="108" t="s">
        <v>26</v>
      </c>
      <c r="S6" s="109">
        <v>36.341</v>
      </c>
      <c r="T6" s="11"/>
      <c r="U6" s="15"/>
      <c r="V6" s="336" t="s">
        <v>68</v>
      </c>
      <c r="W6" s="337"/>
      <c r="X6" s="338" t="s">
        <v>69</v>
      </c>
      <c r="Y6" s="339"/>
      <c r="Z6" s="11"/>
      <c r="AA6" s="116"/>
      <c r="AB6" s="321" t="s">
        <v>29</v>
      </c>
      <c r="AC6" s="322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42" t="s">
        <v>44</v>
      </c>
      <c r="AS6" s="143" t="s">
        <v>45</v>
      </c>
      <c r="AT6" s="144" t="s">
        <v>46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19" t="s">
        <v>29</v>
      </c>
      <c r="BK6" s="320"/>
      <c r="BL6" s="17"/>
      <c r="BM6" s="37"/>
      <c r="BN6" s="316" t="s">
        <v>72</v>
      </c>
      <c r="BO6" s="317"/>
      <c r="BP6" s="317"/>
      <c r="BQ6" s="318"/>
      <c r="BR6" s="11"/>
      <c r="BS6" s="15"/>
      <c r="BT6" s="73" t="s">
        <v>25</v>
      </c>
      <c r="BU6" s="98">
        <v>33.67</v>
      </c>
      <c r="BY6" s="24"/>
      <c r="BZ6" s="52"/>
      <c r="CA6" s="53" t="s">
        <v>10</v>
      </c>
      <c r="CB6" s="66"/>
      <c r="CC6" s="55"/>
      <c r="CD6" s="55"/>
      <c r="CE6" s="56" t="s">
        <v>34</v>
      </c>
      <c r="CF6" s="55"/>
      <c r="CG6" s="55"/>
      <c r="CH6" s="51"/>
      <c r="CI6" s="57" t="s">
        <v>35</v>
      </c>
      <c r="CJ6" s="58"/>
    </row>
    <row r="7" spans="2:88" ht="24" customHeight="1">
      <c r="B7" s="52"/>
      <c r="C7" s="53" t="s">
        <v>11</v>
      </c>
      <c r="D7" s="66"/>
      <c r="E7" s="55"/>
      <c r="F7" s="55"/>
      <c r="G7" s="129" t="s">
        <v>36</v>
      </c>
      <c r="H7" s="55"/>
      <c r="I7" s="55"/>
      <c r="J7" s="66"/>
      <c r="K7" s="66"/>
      <c r="L7" s="85"/>
      <c r="R7" s="18"/>
      <c r="S7" s="15"/>
      <c r="T7" s="11"/>
      <c r="U7" s="15"/>
      <c r="V7" s="234"/>
      <c r="W7" s="239"/>
      <c r="X7" s="235"/>
      <c r="Y7" s="236"/>
      <c r="Z7" s="11"/>
      <c r="AA7" s="116"/>
      <c r="AB7" s="321" t="s">
        <v>30</v>
      </c>
      <c r="AC7" s="322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S7" s="145" t="s">
        <v>130</v>
      </c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19" t="s">
        <v>30</v>
      </c>
      <c r="BK7" s="320"/>
      <c r="BL7" s="17"/>
      <c r="BM7" s="37"/>
      <c r="BN7" s="316" t="s">
        <v>73</v>
      </c>
      <c r="BO7" s="317"/>
      <c r="BP7" s="317"/>
      <c r="BQ7" s="318"/>
      <c r="BR7" s="11"/>
      <c r="BS7" s="15"/>
      <c r="BT7" s="11"/>
      <c r="BU7" s="72"/>
      <c r="BY7" s="24"/>
      <c r="BZ7" s="52"/>
      <c r="CA7" s="53" t="s">
        <v>11</v>
      </c>
      <c r="CB7" s="66"/>
      <c r="CC7" s="55"/>
      <c r="CD7" s="55"/>
      <c r="CE7" s="129" t="s">
        <v>36</v>
      </c>
      <c r="CF7" s="55"/>
      <c r="CG7" s="55"/>
      <c r="CH7" s="66"/>
      <c r="CI7" s="66"/>
      <c r="CJ7" s="85"/>
    </row>
    <row r="8" spans="2:88" ht="24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R8" s="19" t="s">
        <v>13</v>
      </c>
      <c r="S8" s="64">
        <v>35.635</v>
      </c>
      <c r="T8" s="11"/>
      <c r="U8" s="15"/>
      <c r="V8" s="316">
        <v>35.223</v>
      </c>
      <c r="W8" s="340"/>
      <c r="X8" s="341">
        <v>35.237</v>
      </c>
      <c r="Y8" s="318"/>
      <c r="Z8" s="11"/>
      <c r="AA8" s="116"/>
      <c r="AB8" s="321" t="s">
        <v>31</v>
      </c>
      <c r="AC8" s="322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19" t="s">
        <v>31</v>
      </c>
      <c r="BK8" s="320"/>
      <c r="BL8" s="17"/>
      <c r="BM8" s="37"/>
      <c r="BN8" s="316" t="s">
        <v>74</v>
      </c>
      <c r="BO8" s="317"/>
      <c r="BP8" s="317"/>
      <c r="BQ8" s="318"/>
      <c r="BR8" s="11"/>
      <c r="BS8" s="15"/>
      <c r="BT8" s="22" t="s">
        <v>23</v>
      </c>
      <c r="BU8" s="23">
        <v>34.39</v>
      </c>
      <c r="BY8" s="24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4" customHeight="1" thickBot="1">
      <c r="B9" s="86"/>
      <c r="C9" s="66"/>
      <c r="D9" s="66"/>
      <c r="E9" s="66"/>
      <c r="F9" s="66"/>
      <c r="G9" s="66"/>
      <c r="H9" s="66"/>
      <c r="I9" s="66"/>
      <c r="J9" s="66"/>
      <c r="K9" s="66"/>
      <c r="L9" s="85"/>
      <c r="R9" s="75"/>
      <c r="S9" s="76"/>
      <c r="T9" s="77"/>
      <c r="U9" s="76"/>
      <c r="V9" s="240"/>
      <c r="W9" s="241"/>
      <c r="X9" s="77"/>
      <c r="Y9" s="76"/>
      <c r="Z9" s="77"/>
      <c r="AA9" s="76"/>
      <c r="AB9" s="67"/>
      <c r="AC9" s="49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8"/>
      <c r="BK9" s="46"/>
      <c r="BL9" s="67"/>
      <c r="BM9" s="47"/>
      <c r="BN9" s="77"/>
      <c r="BO9" s="124"/>
      <c r="BP9" s="77"/>
      <c r="BQ9" s="76"/>
      <c r="BR9" s="99"/>
      <c r="BS9" s="110"/>
      <c r="BT9" s="83"/>
      <c r="BU9" s="84"/>
      <c r="BY9" s="24"/>
      <c r="BZ9" s="86"/>
      <c r="CA9" s="66"/>
      <c r="CB9" s="66"/>
      <c r="CC9" s="66"/>
      <c r="CD9" s="66"/>
      <c r="CE9" s="66"/>
      <c r="CF9" s="66"/>
      <c r="CG9" s="66"/>
      <c r="CH9" s="66"/>
      <c r="CI9" s="66"/>
      <c r="CJ9" s="85"/>
    </row>
    <row r="10" spans="2:88" ht="24" customHeight="1">
      <c r="B10" s="52"/>
      <c r="C10" s="87" t="s">
        <v>14</v>
      </c>
      <c r="D10" s="66"/>
      <c r="E10" s="66"/>
      <c r="F10" s="51"/>
      <c r="G10" s="127" t="s">
        <v>114</v>
      </c>
      <c r="H10" s="66"/>
      <c r="I10" s="66"/>
      <c r="J10" s="50" t="s">
        <v>15</v>
      </c>
      <c r="K10" s="128" t="s">
        <v>112</v>
      </c>
      <c r="L10" s="58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126" t="s">
        <v>21</v>
      </c>
      <c r="AO10" s="24"/>
      <c r="AP10" s="24"/>
      <c r="AQ10" s="24"/>
      <c r="AU10" s="24"/>
      <c r="AV10" s="24"/>
      <c r="AW10" s="24"/>
      <c r="AX10" s="97" t="s">
        <v>20</v>
      </c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52"/>
      <c r="CA10" s="87" t="s">
        <v>14</v>
      </c>
      <c r="CB10" s="66"/>
      <c r="CC10" s="66"/>
      <c r="CD10" s="51"/>
      <c r="CE10" s="127" t="s">
        <v>114</v>
      </c>
      <c r="CF10" s="66"/>
      <c r="CG10" s="66"/>
      <c r="CH10" s="50" t="s">
        <v>15</v>
      </c>
      <c r="CI10" s="128" t="s">
        <v>112</v>
      </c>
      <c r="CJ10" s="58"/>
    </row>
    <row r="11" spans="2:88" ht="24" customHeight="1">
      <c r="B11" s="52"/>
      <c r="C11" s="87" t="s">
        <v>17</v>
      </c>
      <c r="D11" s="66"/>
      <c r="E11" s="66"/>
      <c r="F11" s="51"/>
      <c r="G11" s="127" t="s">
        <v>113</v>
      </c>
      <c r="H11" s="66"/>
      <c r="I11" s="16"/>
      <c r="J11" s="50" t="s">
        <v>16</v>
      </c>
      <c r="K11" s="128" t="s">
        <v>88</v>
      </c>
      <c r="L11" s="58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96" t="s">
        <v>22</v>
      </c>
      <c r="AP11" s="24"/>
      <c r="AQ11" s="24"/>
      <c r="AU11" s="24"/>
      <c r="AV11" s="24"/>
      <c r="AX11" s="96" t="s">
        <v>32</v>
      </c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52"/>
      <c r="CA11" s="87" t="s">
        <v>17</v>
      </c>
      <c r="CB11" s="66"/>
      <c r="CC11" s="66"/>
      <c r="CD11" s="51"/>
      <c r="CE11" s="127" t="s">
        <v>113</v>
      </c>
      <c r="CF11" s="66"/>
      <c r="CG11" s="16"/>
      <c r="CH11" s="50" t="s">
        <v>16</v>
      </c>
      <c r="CI11" s="128" t="s">
        <v>88</v>
      </c>
      <c r="CJ11" s="58"/>
    </row>
    <row r="12" spans="2:88" ht="24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1"/>
      <c r="Q12" s="1"/>
      <c r="AD12" s="24"/>
      <c r="AE12" s="24"/>
      <c r="AF12" s="24"/>
      <c r="AG12" s="24"/>
      <c r="AH12" s="24"/>
      <c r="AJ12" s="24"/>
      <c r="AK12" s="24"/>
      <c r="AL12" s="24"/>
      <c r="AM12" s="24"/>
      <c r="AN12" s="96" t="s">
        <v>24</v>
      </c>
      <c r="AP12" s="24"/>
      <c r="AQ12" s="24"/>
      <c r="AR12" s="24"/>
      <c r="AU12" s="24"/>
      <c r="AV12" s="24"/>
      <c r="AX12" s="96" t="s">
        <v>33</v>
      </c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ht="18" customHeight="1" thickTop="1"/>
    <row r="14" ht="18" customHeight="1"/>
    <row r="15" spans="4:85" ht="18" customHeight="1">
      <c r="D15" s="1"/>
      <c r="E15" s="1"/>
      <c r="F15" s="1"/>
      <c r="G15" s="1"/>
      <c r="H15" s="1"/>
      <c r="I15" s="1"/>
      <c r="BB15" s="248" t="s">
        <v>96</v>
      </c>
      <c r="CB15" s="1"/>
      <c r="CC15" s="1"/>
      <c r="CD15" s="1"/>
      <c r="CE15" s="1"/>
      <c r="CF15" s="1"/>
      <c r="CG15" s="1"/>
    </row>
    <row r="16" spans="4:85" ht="18" customHeight="1" thickBot="1">
      <c r="D16" s="306" t="s">
        <v>115</v>
      </c>
      <c r="E16" s="307"/>
      <c r="F16" s="307"/>
      <c r="G16" s="307"/>
      <c r="H16" s="307"/>
      <c r="I16" s="308"/>
      <c r="AD16" s="24"/>
      <c r="AE16" s="24"/>
      <c r="AF16" s="24"/>
      <c r="AL16" s="24"/>
      <c r="BA16" s="24"/>
      <c r="BB16" s="24"/>
      <c r="BD16" s="260" t="s">
        <v>111</v>
      </c>
      <c r="CB16" s="306" t="s">
        <v>125</v>
      </c>
      <c r="CC16" s="307"/>
      <c r="CD16" s="307"/>
      <c r="CE16" s="307"/>
      <c r="CF16" s="307"/>
      <c r="CG16" s="308"/>
    </row>
    <row r="17" spans="4:85" ht="18" customHeight="1" thickTop="1">
      <c r="D17" s="309" t="s">
        <v>121</v>
      </c>
      <c r="E17" s="310"/>
      <c r="F17" s="276" t="s">
        <v>116</v>
      </c>
      <c r="G17" s="277"/>
      <c r="H17" s="278" t="s">
        <v>122</v>
      </c>
      <c r="I17" s="273"/>
      <c r="AA17" s="274">
        <v>35.132</v>
      </c>
      <c r="AD17" s="24"/>
      <c r="AE17" s="24"/>
      <c r="AF17" s="24"/>
      <c r="AJ17" s="24"/>
      <c r="AL17" s="24"/>
      <c r="AM17" s="24"/>
      <c r="AP17" s="24"/>
      <c r="AR17" s="24"/>
      <c r="BD17" s="260" t="s">
        <v>129</v>
      </c>
      <c r="CB17" s="309" t="s">
        <v>123</v>
      </c>
      <c r="CC17" s="310"/>
      <c r="CD17" s="276" t="s">
        <v>126</v>
      </c>
      <c r="CE17" s="277"/>
      <c r="CF17" s="278" t="s">
        <v>124</v>
      </c>
      <c r="CG17" s="273"/>
    </row>
    <row r="18" spans="4:85" ht="18" customHeight="1">
      <c r="D18" s="261"/>
      <c r="E18" s="262"/>
      <c r="F18" s="66"/>
      <c r="G18" s="37"/>
      <c r="H18" s="16"/>
      <c r="I18" s="263"/>
      <c r="AM18" s="24"/>
      <c r="AP18" s="24"/>
      <c r="AR18" s="24"/>
      <c r="AS18" s="24"/>
      <c r="AT18" s="24"/>
      <c r="AU18" s="24"/>
      <c r="AV18" s="24"/>
      <c r="AW18" s="24"/>
      <c r="CB18" s="261"/>
      <c r="CC18" s="262"/>
      <c r="CD18" s="66"/>
      <c r="CE18" s="37"/>
      <c r="CF18" s="16"/>
      <c r="CG18" s="263"/>
    </row>
    <row r="19" spans="4:85" ht="18" customHeight="1">
      <c r="D19" s="264" t="s">
        <v>117</v>
      </c>
      <c r="E19" s="265">
        <v>40.725</v>
      </c>
      <c r="F19" s="66"/>
      <c r="G19" s="37"/>
      <c r="H19" s="266" t="s">
        <v>118</v>
      </c>
      <c r="I19" s="267">
        <v>38.457</v>
      </c>
      <c r="Y19" s="248" t="s">
        <v>81</v>
      </c>
      <c r="AD19" s="24"/>
      <c r="AE19" s="24"/>
      <c r="AF19" s="24"/>
      <c r="AJ19" s="24"/>
      <c r="AL19" s="24"/>
      <c r="AM19" s="24"/>
      <c r="AW19" s="24"/>
      <c r="BB19" s="248" t="s">
        <v>75</v>
      </c>
      <c r="BE19" s="24"/>
      <c r="BF19" s="24"/>
      <c r="CB19" s="264" t="s">
        <v>117</v>
      </c>
      <c r="CC19" s="265">
        <v>32.803</v>
      </c>
      <c r="CD19" s="66"/>
      <c r="CE19" s="37"/>
      <c r="CF19" s="266" t="s">
        <v>118</v>
      </c>
      <c r="CG19" s="267">
        <v>30.212</v>
      </c>
    </row>
    <row r="20" spans="4:85" ht="18" customHeight="1">
      <c r="D20" s="261"/>
      <c r="E20" s="262"/>
      <c r="F20" s="66"/>
      <c r="G20" s="37"/>
      <c r="H20" s="16"/>
      <c r="I20" s="263"/>
      <c r="Y20" s="24"/>
      <c r="AZ20" s="258">
        <v>7</v>
      </c>
      <c r="BB20" s="24"/>
      <c r="CB20" s="261"/>
      <c r="CC20" s="262"/>
      <c r="CD20" s="66"/>
      <c r="CE20" s="37"/>
      <c r="CF20" s="16"/>
      <c r="CG20" s="263"/>
    </row>
    <row r="21" spans="4:85" ht="18" customHeight="1">
      <c r="D21" s="19" t="s">
        <v>119</v>
      </c>
      <c r="E21" s="268">
        <v>39.989</v>
      </c>
      <c r="F21" s="66"/>
      <c r="G21" s="37"/>
      <c r="H21" s="22" t="s">
        <v>120</v>
      </c>
      <c r="I21" s="269">
        <v>39.158</v>
      </c>
      <c r="W21" s="24"/>
      <c r="X21" s="24"/>
      <c r="Y21" s="24"/>
      <c r="Z21" s="24"/>
      <c r="AM21" s="24"/>
      <c r="AP21" s="24"/>
      <c r="AR21" s="24"/>
      <c r="AS21" s="24"/>
      <c r="AZ21" s="24"/>
      <c r="BD21" s="24"/>
      <c r="BE21" s="24"/>
      <c r="BF21" s="24"/>
      <c r="BG21" s="258">
        <v>10</v>
      </c>
      <c r="CB21" s="19" t="s">
        <v>119</v>
      </c>
      <c r="CC21" s="268">
        <v>31.8</v>
      </c>
      <c r="CD21" s="66"/>
      <c r="CE21" s="37"/>
      <c r="CF21" s="22" t="s">
        <v>120</v>
      </c>
      <c r="CG21" s="269">
        <v>31.212</v>
      </c>
    </row>
    <row r="22" spans="4:85" ht="18" customHeight="1" thickBot="1">
      <c r="D22" s="78"/>
      <c r="E22" s="47"/>
      <c r="F22" s="67"/>
      <c r="G22" s="47"/>
      <c r="H22" s="67"/>
      <c r="I22" s="270"/>
      <c r="V22" s="24"/>
      <c r="W22" s="24"/>
      <c r="X22" s="24"/>
      <c r="AS22" s="24"/>
      <c r="AT22" s="24"/>
      <c r="AU22" s="24"/>
      <c r="AV22" s="24"/>
      <c r="AW22" s="24"/>
      <c r="AX22" s="24"/>
      <c r="AY22" s="24"/>
      <c r="AZ22" s="24"/>
      <c r="BD22" s="24"/>
      <c r="BG22" s="24"/>
      <c r="BR22" s="24"/>
      <c r="BS22" s="24"/>
      <c r="BT22" s="24"/>
      <c r="BU22" s="24"/>
      <c r="CB22" s="78"/>
      <c r="CC22" s="47"/>
      <c r="CD22" s="67"/>
      <c r="CE22" s="47"/>
      <c r="CF22" s="67"/>
      <c r="CG22" s="270"/>
    </row>
    <row r="23" spans="21:73" ht="18" customHeight="1">
      <c r="U23" s="24"/>
      <c r="V23" s="24"/>
      <c r="X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E23" s="24"/>
      <c r="BN23" s="24"/>
      <c r="BR23" s="24"/>
      <c r="BS23" s="24"/>
      <c r="BT23" s="24"/>
      <c r="BU23" s="24"/>
    </row>
    <row r="24" spans="20:73" ht="18" customHeight="1">
      <c r="T24" s="24"/>
      <c r="U24" s="24"/>
      <c r="V24" s="24"/>
      <c r="W24" s="24"/>
      <c r="X24" s="24"/>
      <c r="AF24" s="24"/>
      <c r="AH24" s="24"/>
      <c r="AK24" s="24"/>
      <c r="AL24" s="24"/>
      <c r="AM24" s="24"/>
      <c r="AN24" s="24"/>
      <c r="AO24" s="24"/>
      <c r="AP24" s="24"/>
      <c r="AQ24" s="24"/>
      <c r="AR24" s="24"/>
      <c r="AS24" s="25"/>
      <c r="BG24" s="24"/>
      <c r="BH24" s="24"/>
      <c r="BI24" s="24"/>
      <c r="BJ24" s="242">
        <v>11</v>
      </c>
      <c r="BK24" s="24"/>
      <c r="BL24" s="24"/>
      <c r="BM24" s="24"/>
      <c r="BR24" s="259" t="s">
        <v>109</v>
      </c>
      <c r="BS24" s="24"/>
      <c r="BT24" s="24"/>
      <c r="BU24" s="24"/>
    </row>
    <row r="25" spans="15:74" ht="18" customHeight="1">
      <c r="O25" s="271" t="s">
        <v>69</v>
      </c>
      <c r="S25" s="242">
        <v>4</v>
      </c>
      <c r="T25" s="24"/>
      <c r="U25" s="24"/>
      <c r="V25" s="24"/>
      <c r="AS25" s="24"/>
      <c r="BH25" s="24"/>
      <c r="BI25" s="24"/>
      <c r="BJ25" s="24"/>
      <c r="BK25" s="24"/>
      <c r="BL25" s="24"/>
      <c r="BM25" s="24"/>
      <c r="BP25" s="25"/>
      <c r="BT25" s="24"/>
      <c r="BV25" s="24"/>
    </row>
    <row r="26" spans="9:71" ht="18" customHeight="1">
      <c r="I26" s="24"/>
      <c r="S26" s="24"/>
      <c r="U26" s="24"/>
      <c r="AG26" s="24"/>
      <c r="AI26" s="24"/>
      <c r="AJ26" s="24"/>
      <c r="AK26" s="24"/>
      <c r="AL26" s="24"/>
      <c r="AZ26" s="24"/>
      <c r="BA26" s="24"/>
      <c r="BB26" s="25"/>
      <c r="BC26" s="24"/>
      <c r="BD26" s="24"/>
      <c r="BE26" s="24"/>
      <c r="BF26" s="24"/>
      <c r="BG26" s="24"/>
      <c r="BH26" s="24"/>
      <c r="BM26" s="242">
        <v>12</v>
      </c>
      <c r="BS26" s="24"/>
    </row>
    <row r="27" spans="1:89" ht="18" customHeight="1">
      <c r="A27" s="27"/>
      <c r="C27" s="24"/>
      <c r="I27" s="25"/>
      <c r="Q27" s="24"/>
      <c r="R27" s="24"/>
      <c r="T27" s="24"/>
      <c r="V27" s="24"/>
      <c r="W27" s="24"/>
      <c r="X27" s="24"/>
      <c r="Y27" s="24"/>
      <c r="Z27" s="24"/>
      <c r="AD27" s="24"/>
      <c r="AE27" s="24"/>
      <c r="AF27" s="24"/>
      <c r="AG27" s="24"/>
      <c r="AH27" s="24"/>
      <c r="AI27" s="24"/>
      <c r="AJ27" s="24"/>
      <c r="AL27" s="24"/>
      <c r="AM27" s="24"/>
      <c r="AP27" s="24"/>
      <c r="AS27" s="25"/>
      <c r="AT27" s="24"/>
      <c r="AU27" s="24"/>
      <c r="AV27" s="24"/>
      <c r="AW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S27" s="24"/>
      <c r="BT27" s="24"/>
      <c r="BU27" s="24"/>
      <c r="CK27" s="27"/>
    </row>
    <row r="28" spans="1:86" ht="18" customHeight="1">
      <c r="A28" s="27"/>
      <c r="I28" s="25"/>
      <c r="L28" s="24"/>
      <c r="M28" s="24"/>
      <c r="P28" s="24"/>
      <c r="R28" s="24"/>
      <c r="V28" s="24"/>
      <c r="X28" s="24"/>
      <c r="AD28" s="24"/>
      <c r="AE28" s="24"/>
      <c r="AF28" s="24"/>
      <c r="AJ28" s="24"/>
      <c r="AK28" s="24"/>
      <c r="AL28" s="24"/>
      <c r="AZ28" s="24"/>
      <c r="BA28" s="24"/>
      <c r="BB28" s="24"/>
      <c r="BC28" s="24"/>
      <c r="BD28" s="24"/>
      <c r="BE28" s="24"/>
      <c r="BF28" s="24"/>
      <c r="BG28" s="24"/>
      <c r="BO28" s="24"/>
      <c r="BR28" s="24"/>
      <c r="BS28" s="24"/>
      <c r="BT28" s="24"/>
      <c r="BV28" s="24"/>
      <c r="BW28" s="24"/>
      <c r="BZ28" s="24"/>
      <c r="CA28" s="24"/>
      <c r="CC28" s="24"/>
      <c r="CG28" s="25"/>
      <c r="CH28" s="103" t="s">
        <v>23</v>
      </c>
    </row>
    <row r="29" spans="1:89" ht="18" customHeight="1">
      <c r="A29" s="27"/>
      <c r="I29" s="24"/>
      <c r="J29" s="242">
        <v>1</v>
      </c>
      <c r="M29" s="242">
        <v>2</v>
      </c>
      <c r="R29" s="24"/>
      <c r="S29" s="242">
        <v>3</v>
      </c>
      <c r="AD29" s="24"/>
      <c r="AE29" s="24"/>
      <c r="AF29" s="24"/>
      <c r="AG29" s="24"/>
      <c r="AI29" s="24"/>
      <c r="AJ29" s="24"/>
      <c r="AK29" s="24"/>
      <c r="AZ29" s="24"/>
      <c r="BA29" s="24"/>
      <c r="BB29" s="24"/>
      <c r="BC29" s="24"/>
      <c r="BD29" s="24"/>
      <c r="BE29" s="24"/>
      <c r="BF29" s="24"/>
      <c r="BT29" s="24"/>
      <c r="BY29" s="242">
        <v>15</v>
      </c>
      <c r="CB29" s="242">
        <v>16</v>
      </c>
      <c r="CG29" s="24"/>
      <c r="CK29" s="27"/>
    </row>
    <row r="30" spans="2:88" ht="18" customHeight="1">
      <c r="B30" s="27"/>
      <c r="I30" s="24"/>
      <c r="J30" s="24"/>
      <c r="K30" s="24"/>
      <c r="L30" s="24"/>
      <c r="M30" s="24"/>
      <c r="N30" s="24"/>
      <c r="O30" s="24"/>
      <c r="Q30" s="24"/>
      <c r="R30" s="24"/>
      <c r="S30" s="24"/>
      <c r="U30" s="24"/>
      <c r="W30" s="24"/>
      <c r="X30" s="24"/>
      <c r="Y30" s="24"/>
      <c r="AA30" s="24"/>
      <c r="AD30" s="24"/>
      <c r="AE30" s="24"/>
      <c r="AF30" s="24"/>
      <c r="AG30" s="24"/>
      <c r="AH30" s="24"/>
      <c r="AI30" s="24"/>
      <c r="AJ30" s="24"/>
      <c r="AK30" s="24"/>
      <c r="AL30" s="24"/>
      <c r="AS30" s="25"/>
      <c r="AZ30" s="24"/>
      <c r="BA30" s="24"/>
      <c r="BB30" s="24"/>
      <c r="BC30" s="24"/>
      <c r="BD30" s="24"/>
      <c r="BE30" s="24"/>
      <c r="BF30" s="24"/>
      <c r="BG30" s="24"/>
      <c r="BN30" s="24"/>
      <c r="BO30" s="24"/>
      <c r="BP30" s="24"/>
      <c r="BR30" s="24"/>
      <c r="BS30" s="111"/>
      <c r="BU30" s="24"/>
      <c r="BV30" s="24"/>
      <c r="BW30" s="24"/>
      <c r="BX30" s="24"/>
      <c r="BY30" s="24"/>
      <c r="BZ30" s="24"/>
      <c r="CA30" s="24"/>
      <c r="CB30" s="24"/>
      <c r="CD30" s="24"/>
      <c r="CG30" s="24"/>
      <c r="CJ30" s="27"/>
    </row>
    <row r="31" spans="9:85" ht="18" customHeight="1">
      <c r="I31" s="24"/>
      <c r="L31" s="24"/>
      <c r="Q31" s="244" t="s">
        <v>68</v>
      </c>
      <c r="U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P31" s="24"/>
      <c r="AZ31" s="24"/>
      <c r="BB31" s="24"/>
      <c r="BC31" s="24"/>
      <c r="BE31" s="24"/>
      <c r="BF31" s="24"/>
      <c r="BR31" s="24"/>
      <c r="BS31" s="24"/>
      <c r="BT31" s="24"/>
      <c r="CG31" s="24"/>
    </row>
    <row r="32" spans="4:85" ht="18" customHeight="1">
      <c r="D32" s="28" t="s">
        <v>13</v>
      </c>
      <c r="I32" s="24"/>
      <c r="J32" s="24"/>
      <c r="M32" s="24"/>
      <c r="N32" s="24"/>
      <c r="O32" s="24"/>
      <c r="P32" s="24"/>
      <c r="Q32" s="24"/>
      <c r="T32" s="24"/>
      <c r="W32" s="24"/>
      <c r="AF32" s="24"/>
      <c r="AG32" s="24"/>
      <c r="AH32" s="24"/>
      <c r="AI32" s="24"/>
      <c r="AJ32" s="24"/>
      <c r="AK32" s="24"/>
      <c r="AL32" s="24"/>
      <c r="AW32" s="24"/>
      <c r="AX32" s="24"/>
      <c r="AZ32" s="24"/>
      <c r="BE32" s="24"/>
      <c r="BF32" s="24"/>
      <c r="BM32" s="24"/>
      <c r="BU32" s="24"/>
      <c r="BW32" s="24"/>
      <c r="BX32" s="24"/>
      <c r="BY32" s="24"/>
      <c r="CG32" s="24"/>
    </row>
    <row r="33" spans="3:87" ht="18" customHeight="1">
      <c r="C33" s="28"/>
      <c r="H33" s="24"/>
      <c r="I33" s="24"/>
      <c r="J33" s="24"/>
      <c r="L33" s="24"/>
      <c r="O33" s="24"/>
      <c r="P33" s="24"/>
      <c r="Q33" s="24"/>
      <c r="T33" s="24"/>
      <c r="W33" s="24"/>
      <c r="X33" s="24"/>
      <c r="Y33" s="24"/>
      <c r="Z33" s="24"/>
      <c r="AA33" s="24"/>
      <c r="AB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R33" s="24"/>
      <c r="BU33" s="24"/>
      <c r="BV33" s="24"/>
      <c r="BW33" s="24"/>
      <c r="BY33" s="242">
        <v>14</v>
      </c>
      <c r="CG33" s="24"/>
      <c r="CI33" s="30"/>
    </row>
    <row r="34" spans="3:87" ht="18" customHeight="1">
      <c r="C34" s="28"/>
      <c r="K34" s="24"/>
      <c r="N34" s="24"/>
      <c r="P34" s="24"/>
      <c r="U34" s="24"/>
      <c r="BC34" s="24"/>
      <c r="BF34" s="242">
        <v>9</v>
      </c>
      <c r="BG34" s="24"/>
      <c r="BL34" s="24"/>
      <c r="BN34" s="24"/>
      <c r="BT34" s="24"/>
      <c r="BU34" s="26"/>
      <c r="BW34" s="27"/>
      <c r="CG34" s="24"/>
      <c r="CI34" s="30"/>
    </row>
    <row r="35" spans="3:87" ht="18" customHeight="1">
      <c r="C35" s="28"/>
      <c r="I35" s="29"/>
      <c r="J35" s="24"/>
      <c r="P35" s="24"/>
      <c r="AB35" s="24"/>
      <c r="AD35" s="24"/>
      <c r="AE35" s="24"/>
      <c r="AF35" s="24"/>
      <c r="AG35" s="24"/>
      <c r="AH35" s="24"/>
      <c r="AI35" s="24"/>
      <c r="AJ35" s="24"/>
      <c r="AK35" s="24"/>
      <c r="AL35" s="24"/>
      <c r="AN35" s="24"/>
      <c r="AO35" s="24"/>
      <c r="AU35" s="24"/>
      <c r="BB35" s="24"/>
      <c r="BC35" s="24"/>
      <c r="BD35" s="24"/>
      <c r="BF35" s="24"/>
      <c r="BG35" s="24"/>
      <c r="BS35" s="24"/>
      <c r="BT35" s="24"/>
      <c r="BY35" s="24"/>
      <c r="CB35" s="24"/>
      <c r="CI35" s="30"/>
    </row>
    <row r="36" spans="8:74" ht="18" customHeight="1">
      <c r="H36" s="24"/>
      <c r="I36" s="24"/>
      <c r="AS36" s="24"/>
      <c r="BL36" s="24"/>
      <c r="BM36" s="24"/>
      <c r="BN36" s="24"/>
      <c r="BO36" s="24"/>
      <c r="BP36" s="24"/>
      <c r="BR36" s="24"/>
      <c r="BV36" s="24"/>
    </row>
    <row r="37" spans="19:69" ht="18" customHeight="1">
      <c r="S37" s="243">
        <v>35.2</v>
      </c>
      <c r="AA37" s="24"/>
      <c r="AZ37" s="252">
        <v>8</v>
      </c>
      <c r="BM37" s="24"/>
      <c r="BN37" s="24"/>
      <c r="BQ37" s="252">
        <v>13</v>
      </c>
    </row>
    <row r="38" spans="24:65" ht="18" customHeight="1">
      <c r="X38" s="24"/>
      <c r="BK38" s="24"/>
      <c r="BL38" s="24"/>
      <c r="BM38" s="24"/>
    </row>
    <row r="39" spans="24:66" ht="18" customHeight="1">
      <c r="X39" s="24"/>
      <c r="Z39" s="24"/>
      <c r="AC39" s="259" t="s">
        <v>108</v>
      </c>
      <c r="AF39" s="24"/>
      <c r="AG39" s="24"/>
      <c r="AH39" s="24"/>
      <c r="AL39" s="24"/>
      <c r="AT39" s="24"/>
      <c r="AU39" s="24"/>
      <c r="AV39" s="24"/>
      <c r="AW39" s="24"/>
      <c r="BK39" s="24"/>
      <c r="BL39" s="24"/>
      <c r="BN39" s="260" t="s">
        <v>111</v>
      </c>
    </row>
    <row r="40" spans="46:66" ht="18" customHeight="1">
      <c r="AT40" s="24"/>
      <c r="AU40" s="24"/>
      <c r="AW40" s="260" t="s">
        <v>111</v>
      </c>
      <c r="BN40" s="260" t="s">
        <v>128</v>
      </c>
    </row>
    <row r="41" spans="47:49" ht="18" customHeight="1">
      <c r="AU41" s="272" t="s">
        <v>86</v>
      </c>
      <c r="AW41" s="260" t="s">
        <v>127</v>
      </c>
    </row>
    <row r="42" ht="18" customHeight="1"/>
    <row r="43" spans="16:53" ht="18" customHeight="1">
      <c r="P43" s="24"/>
      <c r="S43" s="24"/>
      <c r="AX43" s="24"/>
      <c r="BA43" s="24"/>
    </row>
    <row r="44" ht="18" customHeight="1"/>
    <row r="45" ht="18" customHeight="1"/>
    <row r="46" spans="2:88" ht="22.5" customHeight="1" thickBot="1">
      <c r="B46" s="31" t="s">
        <v>2</v>
      </c>
      <c r="C46" s="32" t="s">
        <v>3</v>
      </c>
      <c r="D46" s="32" t="s">
        <v>4</v>
      </c>
      <c r="E46" s="32" t="s">
        <v>5</v>
      </c>
      <c r="F46" s="68" t="s">
        <v>6</v>
      </c>
      <c r="G46" s="311" t="s">
        <v>18</v>
      </c>
      <c r="H46" s="312"/>
      <c r="I46" s="312"/>
      <c r="J46" s="312"/>
      <c r="K46" s="106"/>
      <c r="L46" s="32" t="s">
        <v>2</v>
      </c>
      <c r="M46" s="32" t="s">
        <v>3</v>
      </c>
      <c r="N46" s="32" t="s">
        <v>4</v>
      </c>
      <c r="O46" s="32" t="s">
        <v>5</v>
      </c>
      <c r="P46" s="68" t="s">
        <v>6</v>
      </c>
      <c r="Q46" s="311" t="s">
        <v>18</v>
      </c>
      <c r="R46" s="312"/>
      <c r="S46" s="312"/>
      <c r="T46" s="314"/>
      <c r="AJ46" s="31" t="s">
        <v>2</v>
      </c>
      <c r="AK46" s="32" t="s">
        <v>3</v>
      </c>
      <c r="AL46" s="32" t="s">
        <v>4</v>
      </c>
      <c r="AM46" s="32" t="s">
        <v>5</v>
      </c>
      <c r="AN46" s="68" t="s">
        <v>6</v>
      </c>
      <c r="AO46" s="311" t="s">
        <v>18</v>
      </c>
      <c r="AP46" s="312"/>
      <c r="AQ46" s="312"/>
      <c r="AR46" s="312"/>
      <c r="AS46" s="106"/>
      <c r="AT46" s="32" t="s">
        <v>2</v>
      </c>
      <c r="AU46" s="32" t="s">
        <v>3</v>
      </c>
      <c r="AV46" s="32" t="s">
        <v>4</v>
      </c>
      <c r="AW46" s="32" t="s">
        <v>5</v>
      </c>
      <c r="AX46" s="68" t="s">
        <v>6</v>
      </c>
      <c r="AY46" s="311" t="s">
        <v>18</v>
      </c>
      <c r="AZ46" s="312"/>
      <c r="BA46" s="312"/>
      <c r="BB46" s="314"/>
      <c r="BR46" s="31" t="s">
        <v>2</v>
      </c>
      <c r="BS46" s="32" t="s">
        <v>3</v>
      </c>
      <c r="BT46" s="32" t="s">
        <v>4</v>
      </c>
      <c r="BU46" s="32" t="s">
        <v>5</v>
      </c>
      <c r="BV46" s="68" t="s">
        <v>6</v>
      </c>
      <c r="BW46" s="311" t="s">
        <v>18</v>
      </c>
      <c r="BX46" s="312"/>
      <c r="BY46" s="312"/>
      <c r="BZ46" s="313"/>
      <c r="CA46" s="106"/>
      <c r="CB46" s="32" t="s">
        <v>2</v>
      </c>
      <c r="CC46" s="32" t="s">
        <v>3</v>
      </c>
      <c r="CD46" s="32" t="s">
        <v>4</v>
      </c>
      <c r="CE46" s="32" t="s">
        <v>5</v>
      </c>
      <c r="CF46" s="68" t="s">
        <v>6</v>
      </c>
      <c r="CG46" s="311" t="s">
        <v>18</v>
      </c>
      <c r="CH46" s="312"/>
      <c r="CI46" s="312"/>
      <c r="CJ46" s="314"/>
    </row>
    <row r="47" spans="2:88" ht="22.5" customHeight="1" thickTop="1">
      <c r="B47" s="33"/>
      <c r="C47" s="7"/>
      <c r="D47" s="7"/>
      <c r="E47" s="7"/>
      <c r="F47" s="7"/>
      <c r="G47" s="7"/>
      <c r="H47" s="7"/>
      <c r="I47" s="7"/>
      <c r="J47" s="7"/>
      <c r="K47" s="6" t="s">
        <v>104</v>
      </c>
      <c r="L47" s="7"/>
      <c r="M47" s="7"/>
      <c r="N47" s="7"/>
      <c r="O47" s="7"/>
      <c r="P47" s="7"/>
      <c r="Q47" s="7"/>
      <c r="R47" s="7"/>
      <c r="S47" s="7"/>
      <c r="T47" s="8"/>
      <c r="AJ47" s="33"/>
      <c r="AK47" s="7"/>
      <c r="AL47" s="7"/>
      <c r="AM47" s="7"/>
      <c r="AN47" s="7"/>
      <c r="AO47" s="7"/>
      <c r="AP47" s="7"/>
      <c r="AQ47" s="7"/>
      <c r="AR47" s="7"/>
      <c r="AS47" s="6" t="s">
        <v>103</v>
      </c>
      <c r="AT47" s="7"/>
      <c r="AU47" s="7"/>
      <c r="AV47" s="7"/>
      <c r="AW47" s="7"/>
      <c r="AX47" s="7"/>
      <c r="AY47" s="7"/>
      <c r="AZ47" s="7"/>
      <c r="BA47" s="7"/>
      <c r="BB47" s="8"/>
      <c r="BR47" s="9"/>
      <c r="BT47" s="7"/>
      <c r="BU47" s="7"/>
      <c r="BV47" s="7"/>
      <c r="BW47" s="7"/>
      <c r="BX47" s="7"/>
      <c r="BY47" s="7"/>
      <c r="BZ47" s="7"/>
      <c r="CA47" s="6" t="s">
        <v>103</v>
      </c>
      <c r="CB47" s="7"/>
      <c r="CC47" s="7"/>
      <c r="CD47" s="7"/>
      <c r="CE47" s="7"/>
      <c r="CF47" s="7"/>
      <c r="CG47" s="7"/>
      <c r="CH47" s="7"/>
      <c r="CI47" s="7"/>
      <c r="CJ47" s="34"/>
    </row>
    <row r="48" spans="2:88" ht="21" customHeight="1">
      <c r="B48" s="35"/>
      <c r="C48" s="36"/>
      <c r="D48" s="36"/>
      <c r="E48" s="36"/>
      <c r="F48" s="69"/>
      <c r="G48" s="245"/>
      <c r="H48" s="245"/>
      <c r="I48" s="245"/>
      <c r="J48" s="245"/>
      <c r="K48" s="137"/>
      <c r="L48" s="36"/>
      <c r="M48" s="36"/>
      <c r="N48" s="36"/>
      <c r="O48" s="36"/>
      <c r="P48" s="69"/>
      <c r="Q48" s="14"/>
      <c r="R48" s="1"/>
      <c r="S48" s="1"/>
      <c r="T48" s="114"/>
      <c r="AJ48" s="35"/>
      <c r="AK48" s="36"/>
      <c r="AL48" s="36"/>
      <c r="AM48" s="36"/>
      <c r="AN48" s="69"/>
      <c r="AO48" s="1"/>
      <c r="AP48" s="1"/>
      <c r="AQ48" s="1"/>
      <c r="AR48" s="1"/>
      <c r="AS48" s="137"/>
      <c r="AT48" s="36"/>
      <c r="AU48" s="36"/>
      <c r="AV48" s="36"/>
      <c r="AW48" s="36"/>
      <c r="AX48" s="69"/>
      <c r="AY48" s="14"/>
      <c r="AZ48" s="1"/>
      <c r="BA48" s="1"/>
      <c r="BB48" s="114"/>
      <c r="BR48" s="254"/>
      <c r="BS48" s="118"/>
      <c r="BT48" s="118"/>
      <c r="BU48" s="118"/>
      <c r="BV48" s="134"/>
      <c r="BW48" s="135"/>
      <c r="BY48" s="136"/>
      <c r="BZ48" s="136"/>
      <c r="CA48" s="137"/>
      <c r="CB48" s="133"/>
      <c r="CC48" s="133"/>
      <c r="CD48" s="133"/>
      <c r="CE48" s="133"/>
      <c r="CF48" s="134"/>
      <c r="CI48" s="136"/>
      <c r="CJ48" s="114"/>
    </row>
    <row r="49" spans="2:88" ht="22.5" customHeight="1">
      <c r="B49" s="35"/>
      <c r="C49" s="36"/>
      <c r="D49" s="36"/>
      <c r="E49" s="36"/>
      <c r="F49" s="69"/>
      <c r="G49" s="245"/>
      <c r="H49" s="245"/>
      <c r="I49" s="245"/>
      <c r="J49" s="245"/>
      <c r="K49" s="107"/>
      <c r="L49" s="275" t="s">
        <v>9</v>
      </c>
      <c r="M49" s="279">
        <v>35.25</v>
      </c>
      <c r="N49" s="40">
        <v>-59</v>
      </c>
      <c r="O49" s="280">
        <f>M49+N49*0.001</f>
        <v>35.191</v>
      </c>
      <c r="P49" s="70" t="s">
        <v>37</v>
      </c>
      <c r="Q49" s="251" t="s">
        <v>83</v>
      </c>
      <c r="R49" s="1"/>
      <c r="S49" s="1"/>
      <c r="T49" s="114"/>
      <c r="AJ49" s="117" t="s">
        <v>39</v>
      </c>
      <c r="AK49" s="130">
        <v>34.896</v>
      </c>
      <c r="AL49" s="40">
        <v>46</v>
      </c>
      <c r="AM49" s="41">
        <f>AK49+AL49*0.001</f>
        <v>34.942</v>
      </c>
      <c r="AN49" s="70" t="s">
        <v>37</v>
      </c>
      <c r="AO49" s="251" t="s">
        <v>40</v>
      </c>
      <c r="AP49" s="1"/>
      <c r="AQ49" s="1"/>
      <c r="AR49" s="1"/>
      <c r="AS49" s="107"/>
      <c r="AT49" s="132" t="s">
        <v>38</v>
      </c>
      <c r="AU49" s="21">
        <v>34.83</v>
      </c>
      <c r="AV49" s="40">
        <v>51</v>
      </c>
      <c r="AW49" s="41">
        <f>AU49+AV49*0.001</f>
        <v>34.881</v>
      </c>
      <c r="AX49" s="70" t="s">
        <v>37</v>
      </c>
      <c r="AY49" s="251" t="s">
        <v>85</v>
      </c>
      <c r="AZ49" s="1"/>
      <c r="BA49" s="1"/>
      <c r="BB49" s="114"/>
      <c r="BR49" s="250" t="s">
        <v>43</v>
      </c>
      <c r="BS49" s="119">
        <v>34.772</v>
      </c>
      <c r="BT49" s="40">
        <v>46</v>
      </c>
      <c r="BU49" s="41">
        <f>BS49+BT49*0.001</f>
        <v>34.818</v>
      </c>
      <c r="BV49" s="70" t="s">
        <v>37</v>
      </c>
      <c r="BW49" s="251" t="s">
        <v>101</v>
      </c>
      <c r="BY49" s="1"/>
      <c r="BZ49" s="1"/>
      <c r="CA49" s="107"/>
      <c r="CB49" s="36"/>
      <c r="CC49" s="36"/>
      <c r="CD49" s="36"/>
      <c r="CE49" s="36"/>
      <c r="CF49" s="69"/>
      <c r="CI49" s="1"/>
      <c r="CJ49" s="114"/>
    </row>
    <row r="50" spans="2:88" ht="22.5" customHeight="1">
      <c r="B50" s="35"/>
      <c r="C50" s="36"/>
      <c r="D50" s="36"/>
      <c r="E50" s="36"/>
      <c r="F50" s="69"/>
      <c r="G50" s="245"/>
      <c r="H50" s="245"/>
      <c r="I50" s="245"/>
      <c r="J50" s="245"/>
      <c r="K50" s="281"/>
      <c r="L50" s="36"/>
      <c r="M50" s="36"/>
      <c r="N50" s="36"/>
      <c r="O50" s="36"/>
      <c r="P50" s="69"/>
      <c r="Q50" s="14"/>
      <c r="R50" s="245"/>
      <c r="S50" s="245"/>
      <c r="T50" s="249"/>
      <c r="AJ50" s="35"/>
      <c r="AK50" s="36"/>
      <c r="AL50" s="36"/>
      <c r="AM50" s="36"/>
      <c r="AN50" s="69"/>
      <c r="AO50" s="1"/>
      <c r="AP50" s="245"/>
      <c r="AQ50" s="245"/>
      <c r="AR50" s="245"/>
      <c r="AS50" s="246"/>
      <c r="AT50" s="36"/>
      <c r="AU50" s="36"/>
      <c r="AV50" s="36"/>
      <c r="AW50" s="36"/>
      <c r="AX50" s="69"/>
      <c r="AY50" s="14"/>
      <c r="AZ50" s="245"/>
      <c r="BA50" s="245"/>
      <c r="BB50" s="249"/>
      <c r="BR50" s="255"/>
      <c r="BS50" s="138"/>
      <c r="BT50" s="138"/>
      <c r="BU50" s="138"/>
      <c r="BV50" s="69"/>
      <c r="BW50" s="14"/>
      <c r="BY50" s="1"/>
      <c r="BZ50" s="1"/>
      <c r="CA50" s="107"/>
      <c r="CB50" s="131" t="s">
        <v>77</v>
      </c>
      <c r="CC50" s="119">
        <v>34.655</v>
      </c>
      <c r="CD50" s="120">
        <v>48</v>
      </c>
      <c r="CE50" s="121">
        <f>CC50+CD50*0.001</f>
        <v>34.703</v>
      </c>
      <c r="CF50" s="70" t="s">
        <v>37</v>
      </c>
      <c r="CG50" s="251" t="s">
        <v>89</v>
      </c>
      <c r="CI50" s="1"/>
      <c r="CJ50" s="114"/>
    </row>
    <row r="51" spans="2:88" ht="22.5" customHeight="1">
      <c r="B51" s="38" t="s">
        <v>8</v>
      </c>
      <c r="C51" s="282">
        <v>35.289</v>
      </c>
      <c r="D51" s="40">
        <v>-55</v>
      </c>
      <c r="E51" s="280">
        <f>C51+D51*0.001</f>
        <v>35.234</v>
      </c>
      <c r="F51" s="69" t="s">
        <v>37</v>
      </c>
      <c r="G51" s="283" t="s">
        <v>82</v>
      </c>
      <c r="H51" s="245"/>
      <c r="I51" s="245"/>
      <c r="J51" s="245"/>
      <c r="K51" s="281"/>
      <c r="L51" s="275" t="s">
        <v>7</v>
      </c>
      <c r="M51" s="279">
        <v>35.211</v>
      </c>
      <c r="N51" s="40">
        <v>-55</v>
      </c>
      <c r="O51" s="280">
        <f>M51+N51*0.001</f>
        <v>35.156</v>
      </c>
      <c r="P51" s="70" t="s">
        <v>37</v>
      </c>
      <c r="Q51" s="251" t="s">
        <v>100</v>
      </c>
      <c r="R51" s="245"/>
      <c r="S51" s="245"/>
      <c r="T51" s="249"/>
      <c r="AJ51" s="117" t="s">
        <v>92</v>
      </c>
      <c r="AK51" s="130">
        <v>34.893</v>
      </c>
      <c r="AL51" s="40">
        <v>46</v>
      </c>
      <c r="AM51" s="41">
        <f>AK51+AL51*0.001</f>
        <v>34.939</v>
      </c>
      <c r="AN51" s="70" t="s">
        <v>37</v>
      </c>
      <c r="AO51" s="251" t="s">
        <v>94</v>
      </c>
      <c r="AP51" s="245"/>
      <c r="AQ51" s="245"/>
      <c r="AR51" s="245"/>
      <c r="AS51" s="246"/>
      <c r="AT51" s="253" t="s">
        <v>88</v>
      </c>
      <c r="AU51" s="130">
        <v>34.828</v>
      </c>
      <c r="AV51" s="40">
        <v>46</v>
      </c>
      <c r="AW51" s="41">
        <f>AU51+AV51*0.001</f>
        <v>34.874</v>
      </c>
      <c r="AX51" s="70" t="s">
        <v>37</v>
      </c>
      <c r="AY51" s="251" t="s">
        <v>98</v>
      </c>
      <c r="AZ51" s="245"/>
      <c r="BA51" s="245"/>
      <c r="BB51" s="249"/>
      <c r="BR51" s="117" t="s">
        <v>42</v>
      </c>
      <c r="BS51" s="41">
        <v>34.734</v>
      </c>
      <c r="BT51" s="120">
        <v>46</v>
      </c>
      <c r="BU51" s="121">
        <f>BS51+BT51*0.001</f>
        <v>34.78</v>
      </c>
      <c r="BV51" s="70" t="s">
        <v>37</v>
      </c>
      <c r="BW51" s="251" t="s">
        <v>99</v>
      </c>
      <c r="BY51" s="1"/>
      <c r="BZ51" s="1"/>
      <c r="CA51" s="107"/>
      <c r="CB51" s="36"/>
      <c r="CC51" s="36"/>
      <c r="CD51" s="36"/>
      <c r="CE51" s="36"/>
      <c r="CF51" s="69"/>
      <c r="CI51" s="1"/>
      <c r="CJ51" s="114"/>
    </row>
    <row r="52" spans="2:88" ht="22.5" customHeight="1">
      <c r="B52" s="100"/>
      <c r="C52" s="284"/>
      <c r="D52" s="36"/>
      <c r="E52" s="36"/>
      <c r="F52" s="69"/>
      <c r="G52" s="245"/>
      <c r="H52" s="245"/>
      <c r="I52" s="245"/>
      <c r="J52" s="245"/>
      <c r="K52" s="281"/>
      <c r="L52" s="36"/>
      <c r="M52" s="36"/>
      <c r="N52" s="36"/>
      <c r="O52" s="36"/>
      <c r="P52" s="69"/>
      <c r="Q52" s="14"/>
      <c r="R52" s="245"/>
      <c r="S52" s="245"/>
      <c r="T52" s="249"/>
      <c r="AJ52" s="35"/>
      <c r="AK52" s="36"/>
      <c r="AL52" s="36"/>
      <c r="AM52" s="36"/>
      <c r="AN52" s="69"/>
      <c r="AO52" s="1"/>
      <c r="AP52" s="245"/>
      <c r="AQ52" s="245"/>
      <c r="AR52" s="245"/>
      <c r="AS52" s="246"/>
      <c r="AT52" s="36"/>
      <c r="AU52" s="36"/>
      <c r="AV52" s="36"/>
      <c r="AW52" s="36"/>
      <c r="AX52" s="69"/>
      <c r="AY52" s="14"/>
      <c r="AZ52" s="245"/>
      <c r="BA52" s="245"/>
      <c r="BB52" s="249"/>
      <c r="BR52" s="256"/>
      <c r="BS52" s="125"/>
      <c r="BT52" s="69"/>
      <c r="BU52" s="125"/>
      <c r="BV52" s="69"/>
      <c r="BW52" s="14"/>
      <c r="BY52" s="1"/>
      <c r="BZ52" s="1"/>
      <c r="CA52" s="107"/>
      <c r="CB52" s="42" t="s">
        <v>76</v>
      </c>
      <c r="CC52" s="39">
        <v>34.625</v>
      </c>
      <c r="CD52" s="40">
        <v>46</v>
      </c>
      <c r="CE52" s="41">
        <f>CC52+CD52*0.001</f>
        <v>34.671</v>
      </c>
      <c r="CF52" s="70" t="s">
        <v>37</v>
      </c>
      <c r="CG52" s="251" t="s">
        <v>90</v>
      </c>
      <c r="CI52" s="1"/>
      <c r="CJ52" s="114"/>
    </row>
    <row r="53" spans="2:88" ht="22.5" customHeight="1">
      <c r="B53" s="100"/>
      <c r="C53" s="284"/>
      <c r="D53" s="36"/>
      <c r="E53" s="36"/>
      <c r="F53" s="69"/>
      <c r="G53" s="245"/>
      <c r="H53" s="245"/>
      <c r="I53" s="245"/>
      <c r="J53" s="245"/>
      <c r="K53" s="281"/>
      <c r="L53" s="275" t="s">
        <v>27</v>
      </c>
      <c r="M53" s="279">
        <v>35.211</v>
      </c>
      <c r="N53" s="40">
        <v>-58</v>
      </c>
      <c r="O53" s="280">
        <f>M53+N53*0.001</f>
        <v>35.153</v>
      </c>
      <c r="P53" s="70" t="s">
        <v>37</v>
      </c>
      <c r="Q53" s="251" t="s">
        <v>84</v>
      </c>
      <c r="R53" s="245"/>
      <c r="S53" s="245"/>
      <c r="T53" s="249"/>
      <c r="AJ53" s="117" t="s">
        <v>93</v>
      </c>
      <c r="AK53" s="130">
        <v>34.893</v>
      </c>
      <c r="AL53" s="40">
        <v>-46</v>
      </c>
      <c r="AM53" s="41">
        <f>AK53+AL53*0.001</f>
        <v>34.847</v>
      </c>
      <c r="AN53" s="70" t="s">
        <v>37</v>
      </c>
      <c r="AO53" s="251" t="s">
        <v>95</v>
      </c>
      <c r="AP53" s="245"/>
      <c r="AQ53" s="245"/>
      <c r="AR53" s="245"/>
      <c r="AS53" s="246"/>
      <c r="AT53" s="132" t="s">
        <v>87</v>
      </c>
      <c r="AU53" s="21">
        <v>34.802</v>
      </c>
      <c r="AV53" s="40">
        <v>47</v>
      </c>
      <c r="AW53" s="41">
        <f>AU53+AV53*0.001</f>
        <v>34.849</v>
      </c>
      <c r="AX53" s="70" t="s">
        <v>37</v>
      </c>
      <c r="AY53" s="251" t="s">
        <v>97</v>
      </c>
      <c r="AZ53" s="245"/>
      <c r="BA53" s="245"/>
      <c r="BB53" s="249"/>
      <c r="BR53" s="250" t="s">
        <v>41</v>
      </c>
      <c r="BS53" s="119">
        <v>34.655</v>
      </c>
      <c r="BT53" s="120">
        <v>48</v>
      </c>
      <c r="BU53" s="121">
        <f>BS53+BT53*0.001</f>
        <v>34.703</v>
      </c>
      <c r="BV53" s="70" t="s">
        <v>37</v>
      </c>
      <c r="BW53" s="251" t="s">
        <v>91</v>
      </c>
      <c r="BY53" s="1"/>
      <c r="BZ53" s="1"/>
      <c r="CA53" s="107"/>
      <c r="CB53" s="36"/>
      <c r="CC53" s="36"/>
      <c r="CD53" s="36"/>
      <c r="CE53" s="36"/>
      <c r="CF53" s="69"/>
      <c r="CI53" s="1"/>
      <c r="CJ53" s="114"/>
    </row>
    <row r="54" spans="2:88" ht="21" customHeight="1" thickBot="1">
      <c r="B54" s="43"/>
      <c r="C54" s="44"/>
      <c r="D54" s="45"/>
      <c r="E54" s="45"/>
      <c r="F54" s="71"/>
      <c r="G54" s="65"/>
      <c r="H54" s="65"/>
      <c r="I54" s="65"/>
      <c r="J54" s="65"/>
      <c r="K54" s="247"/>
      <c r="L54" s="48"/>
      <c r="M54" s="44"/>
      <c r="N54" s="45"/>
      <c r="O54" s="45"/>
      <c r="P54" s="71"/>
      <c r="Q54" s="67"/>
      <c r="R54" s="65"/>
      <c r="S54" s="65"/>
      <c r="T54" s="115"/>
      <c r="AD54" s="94"/>
      <c r="AE54" s="95"/>
      <c r="AJ54" s="43"/>
      <c r="AK54" s="44"/>
      <c r="AL54" s="45"/>
      <c r="AM54" s="45"/>
      <c r="AN54" s="71"/>
      <c r="AO54" s="65"/>
      <c r="AP54" s="65"/>
      <c r="AQ54" s="65"/>
      <c r="AR54" s="65"/>
      <c r="AS54" s="247"/>
      <c r="AT54" s="48"/>
      <c r="AU54" s="44"/>
      <c r="AV54" s="45"/>
      <c r="AW54" s="45"/>
      <c r="AX54" s="71"/>
      <c r="AY54" s="67"/>
      <c r="AZ54" s="65"/>
      <c r="BA54" s="65"/>
      <c r="BB54" s="115"/>
      <c r="BG54" s="94"/>
      <c r="BH54" s="95"/>
      <c r="BR54" s="257"/>
      <c r="BS54" s="122"/>
      <c r="BT54" s="122"/>
      <c r="BU54" s="122"/>
      <c r="BV54" s="71"/>
      <c r="BW54" s="67"/>
      <c r="BX54" s="65"/>
      <c r="BY54" s="65"/>
      <c r="BZ54" s="65"/>
      <c r="CA54" s="140"/>
      <c r="CB54" s="48"/>
      <c r="CC54" s="44"/>
      <c r="CD54" s="45"/>
      <c r="CE54" s="45"/>
      <c r="CF54" s="71"/>
      <c r="CG54" s="139"/>
      <c r="CH54" s="65"/>
      <c r="CI54" s="65"/>
      <c r="CJ54" s="115"/>
    </row>
    <row r="55" ht="12.75" customHeight="1"/>
    <row r="56" ht="12.75" customHeight="1"/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755" sheet="1" objects="1" scenarios="1"/>
  <mergeCells count="39">
    <mergeCell ref="G46:J46"/>
    <mergeCell ref="AO46:AR46"/>
    <mergeCell ref="AB8:AC8"/>
    <mergeCell ref="D16:I16"/>
    <mergeCell ref="D17:E17"/>
    <mergeCell ref="F17:G17"/>
    <mergeCell ref="H17:I17"/>
    <mergeCell ref="V8:W8"/>
    <mergeCell ref="X8:Y8"/>
    <mergeCell ref="Q46:T46"/>
    <mergeCell ref="AY46:BB46"/>
    <mergeCell ref="AB3:AC3"/>
    <mergeCell ref="BN7:BQ7"/>
    <mergeCell ref="B2:L2"/>
    <mergeCell ref="V2:Y2"/>
    <mergeCell ref="R3:S3"/>
    <mergeCell ref="V3:Y3"/>
    <mergeCell ref="V6:W6"/>
    <mergeCell ref="X6:Y6"/>
    <mergeCell ref="AB7:AC7"/>
    <mergeCell ref="BZ2:CJ2"/>
    <mergeCell ref="BJ3:BK3"/>
    <mergeCell ref="BN2:BQ2"/>
    <mergeCell ref="BN3:BQ3"/>
    <mergeCell ref="BT3:BU3"/>
    <mergeCell ref="BW46:BZ46"/>
    <mergeCell ref="CG46:CJ46"/>
    <mergeCell ref="V4:Y4"/>
    <mergeCell ref="BN6:BQ6"/>
    <mergeCell ref="BJ6:BK6"/>
    <mergeCell ref="BJ7:BK7"/>
    <mergeCell ref="BJ8:BK8"/>
    <mergeCell ref="BN8:BQ8"/>
    <mergeCell ref="BN4:BQ4"/>
    <mergeCell ref="AB6:AC6"/>
    <mergeCell ref="CB16:CG16"/>
    <mergeCell ref="CB17:CC17"/>
    <mergeCell ref="CD17:CE17"/>
    <mergeCell ref="CF17:CG1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91784" r:id="rId1"/>
    <oleObject progId="Paint.Picture" shapeId="13154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2008-01-30T11:35:09Z</cp:lastPrinted>
  <dcterms:created xsi:type="dcterms:W3CDTF">2003-01-10T15:39:03Z</dcterms:created>
  <dcterms:modified xsi:type="dcterms:W3CDTF">2008-01-30T11:49:05Z</dcterms:modified>
  <cp:category/>
  <cp:version/>
  <cp:contentType/>
  <cp:contentStatus/>
</cp:coreProperties>
</file>