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405" windowWidth="12270" windowHeight="3450" activeTab="0"/>
  </bookViews>
  <sheets>
    <sheet name="Ostrava Třebovice" sheetId="1" r:id="rId1"/>
  </sheets>
  <definedNames/>
  <calcPr fullCalcOnLoad="1"/>
</workbook>
</file>

<file path=xl/sharedStrings.xml><?xml version="1.0" encoding="utf-8"?>
<sst xmlns="http://schemas.openxmlformats.org/spreadsheetml/2006/main" count="174" uniqueCount="104">
  <si>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</si>
  <si>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</si>
  <si>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</si>
  <si>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</si>
  <si>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</si>
  <si>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</si>
  <si>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</si>
  <si>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</si>
  <si>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</si>
  <si>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</si>
  <si>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3</t>
  </si>
  <si>
    <t>1</t>
  </si>
  <si>
    <t>2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</si>
  <si>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</si>
  <si>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</si>
  <si>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</si>
  <si>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</si>
  <si>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</si>
  <si>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</si>
  <si>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</si>
  <si>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</si>
  <si>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</si>
  <si>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</si>
  <si>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</si>
  <si>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</si>
  <si>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</si>
  <si>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</si>
  <si>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</si>
  <si>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</si>
  <si>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</si>
  <si>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</si>
  <si>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</si>
  <si>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</si>
  <si>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</si>
  <si>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</si>
  <si>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</si>
  <si>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</si>
  <si>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5</t>
  </si>
  <si>
    <r>
      <t xml:space="preserve">Hlavní  staniční  kolej,  </t>
    </r>
    <r>
      <rPr>
        <sz val="14"/>
        <rFont val="Arial CE"/>
        <family val="2"/>
      </rPr>
      <t>NTV</t>
    </r>
  </si>
  <si>
    <t>Vk 1</t>
  </si>
  <si>
    <t>zabezpečovacího zařízení</t>
  </si>
  <si>
    <t>Vlečka</t>
  </si>
  <si>
    <t>Automatické  hradlo</t>
  </si>
  <si>
    <t>AH - 83 ( bez návěstního bodu )</t>
  </si>
  <si>
    <t>Kód : 14</t>
  </si>
  <si>
    <t>Směr  :  Ostrava - Svinov</t>
  </si>
  <si>
    <t>samočinně činností</t>
  </si>
  <si>
    <t>90</t>
  </si>
  <si>
    <t>30</t>
  </si>
  <si>
    <t>Směr  :  Děhylov</t>
  </si>
  <si>
    <t>S 1</t>
  </si>
  <si>
    <t>L 1</t>
  </si>
  <si>
    <t>S 3</t>
  </si>
  <si>
    <t>L 3</t>
  </si>
  <si>
    <t>Se 1</t>
  </si>
  <si>
    <t>Se 3</t>
  </si>
  <si>
    <t>Se 2</t>
  </si>
  <si>
    <t>Se 4</t>
  </si>
  <si>
    <t>S 5</t>
  </si>
  <si>
    <t>elm.</t>
  </si>
  <si>
    <t>4</t>
  </si>
  <si>
    <t>Se 5</t>
  </si>
  <si>
    <t>Se 6</t>
  </si>
  <si>
    <t>Ev. č. : 344440</t>
  </si>
  <si>
    <t>Odjezdová</t>
  </si>
  <si>
    <t>Obvod  vlečkaře</t>
  </si>
  <si>
    <t>ručně</t>
  </si>
  <si>
    <t xml:space="preserve">Vzájemně vyloučeny jsou pouze protisměrné </t>
  </si>
  <si>
    <t>č. II,  úrovňové, jednostranné vnitřní</t>
  </si>
  <si>
    <t>č. I,  úrovňové, vnější</t>
  </si>
  <si>
    <t>Kód : 22</t>
  </si>
  <si>
    <t>obsluha z pracoviště úsekového ovládání</t>
  </si>
  <si>
    <t>( bez návěstního bodu )</t>
  </si>
  <si>
    <t>Se 7</t>
  </si>
  <si>
    <t>Vk 3</t>
  </si>
  <si>
    <t>Masokombinát</t>
  </si>
  <si>
    <t>Vlečkový areál</t>
  </si>
  <si>
    <t>Integrované - TESA</t>
  </si>
  <si>
    <t>jízdní cesty na tutéž kolej</t>
  </si>
  <si>
    <t>Vk 2</t>
  </si>
  <si>
    <t>Jen  odjezd  směr  Ostrava - Svinov</t>
  </si>
  <si>
    <t>při jízdě do odbočky - není-li uvedeno jinak, rychlost 50 km/h</t>
  </si>
  <si>
    <t>Ramas</t>
  </si>
  <si>
    <t>M1</t>
  </si>
  <si>
    <t>S1</t>
  </si>
  <si>
    <t>Km  264,600</t>
  </si>
  <si>
    <t>264,600</t>
  </si>
  <si>
    <t>PSt.1</t>
  </si>
  <si>
    <t>( Se 6, Se 7 )</t>
  </si>
  <si>
    <t>vlečkaře</t>
  </si>
  <si>
    <t>ESA 11  ( TESA )</t>
  </si>
  <si>
    <t>Výprava vlaků s přepravou cestujících dle čl. 505 ČD D2</t>
  </si>
  <si>
    <t>XI.</t>
  </si>
  <si>
    <t>DPM</t>
  </si>
  <si>
    <t>Obvod  dispečera  DOZ</t>
  </si>
  <si>
    <t>kontrola volnosti tratě počítačem náprav</t>
  </si>
  <si>
    <t>dálková obsluha dispečerem DOZ z ŽST Ostrava - Svinov</t>
  </si>
  <si>
    <t>k.č.5</t>
  </si>
  <si>
    <t>Konec vlak. cesty</t>
  </si>
  <si>
    <t>Elektronické  stavědlo  -  JOP</t>
  </si>
  <si>
    <t>Trať : 301</t>
  </si>
  <si>
    <t>Přechodová lávka</t>
  </si>
  <si>
    <t>km 264,505</t>
  </si>
  <si>
    <t>I. F. T. Office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</si>
</sst>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sz val="11"/>
      <name val="Arial CE"/>
      <family val="2"/>
    </font>
    <font>
      <i/>
      <sz val="12"/>
      <color indexed="14"/>
      <name val="Arial CE"/>
      <family val="2"/>
    </font>
    <font>
      <sz val="9"/>
      <name val="Arial CE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11" fillId="3" borderId="25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6" xfId="20" applyNumberFormat="1" applyFont="1" applyBorder="1" applyAlignment="1">
      <alignment vertical="center"/>
      <protection/>
    </xf>
    <xf numFmtId="164" fontId="0" fillId="0" borderId="27" xfId="20" applyNumberFormat="1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164" fontId="0" fillId="0" borderId="29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49" fontId="29" fillId="0" borderId="15" xfId="20" applyNumberFormat="1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47" xfId="20" applyFont="1" applyBorder="1" applyAlignment="1">
      <alignment horizontal="right" vertical="center"/>
      <protection/>
    </xf>
    <xf numFmtId="0" fontId="27" fillId="0" borderId="0" xfId="20" applyFont="1" applyAlignment="1">
      <alignment horizontal="left" vertical="center"/>
      <protection/>
    </xf>
    <xf numFmtId="0" fontId="27" fillId="0" borderId="47" xfId="20" applyFont="1" applyBorder="1" applyAlignment="1">
      <alignment horizontal="left" vertical="center"/>
      <protection/>
    </xf>
    <xf numFmtId="0" fontId="0" fillId="0" borderId="48" xfId="0" applyFill="1" applyBorder="1" applyAlignment="1">
      <alignment/>
    </xf>
    <xf numFmtId="0" fontId="0" fillId="0" borderId="49" xfId="20" applyFont="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4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2" xfId="0" applyFill="1" applyBorder="1" applyAlignment="1">
      <alignment/>
    </xf>
    <xf numFmtId="0" fontId="31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3" xfId="0" applyFill="1" applyBorder="1" applyAlignment="1">
      <alignment/>
    </xf>
    <xf numFmtId="0" fontId="0" fillId="0" borderId="4" xfId="0" applyBorder="1" applyAlignment="1">
      <alignment/>
    </xf>
    <xf numFmtId="0" fontId="0" fillId="0" borderId="54" xfId="0" applyFill="1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35" fillId="0" borderId="0" xfId="20" applyFont="1" applyAlignment="1">
      <alignment horizontal="left" vertical="center"/>
      <protection/>
    </xf>
    <xf numFmtId="0" fontId="35" fillId="0" borderId="0" xfId="20" applyFont="1" applyAlignment="1">
      <alignment horizontal="right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0" xfId="0" applyFont="1" applyAlignment="1">
      <alignment horizontal="center"/>
    </xf>
    <xf numFmtId="0" fontId="0" fillId="4" borderId="57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1" fontId="27" fillId="0" borderId="29" xfId="20" applyNumberFormat="1" applyFont="1" applyBorder="1" applyAlignment="1">
      <alignment horizontal="center" vertical="center"/>
      <protection/>
    </xf>
    <xf numFmtId="0" fontId="11" fillId="3" borderId="64" xfId="20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65" xfId="0" applyBorder="1" applyAlignment="1">
      <alignment/>
    </xf>
    <xf numFmtId="0" fontId="14" fillId="0" borderId="66" xfId="0" applyFont="1" applyFill="1" applyBorder="1" applyAlignment="1">
      <alignment horizontal="center" vertical="center"/>
    </xf>
    <xf numFmtId="164" fontId="16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11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41" fillId="0" borderId="0" xfId="20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29" xfId="20" applyNumberFormat="1" applyFont="1" applyBorder="1" applyAlignment="1">
      <alignment vertical="center"/>
      <protection/>
    </xf>
    <xf numFmtId="0" fontId="19" fillId="0" borderId="0" xfId="0" applyFont="1" applyBorder="1" applyAlignment="1">
      <alignment horizontal="right"/>
    </xf>
    <xf numFmtId="0" fontId="0" fillId="0" borderId="7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49" fontId="44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top"/>
    </xf>
    <xf numFmtId="49" fontId="44" fillId="0" borderId="15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0" fillId="0" borderId="72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164" fontId="49" fillId="0" borderId="6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0" fontId="1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44" fontId="8" fillId="4" borderId="63" xfId="1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" fontId="27" fillId="0" borderId="29" xfId="20" applyNumberFormat="1" applyFont="1" applyFill="1" applyBorder="1" applyAlignment="1">
      <alignment horizontal="center" vertical="center"/>
      <protection/>
    </xf>
    <xf numFmtId="164" fontId="0" fillId="0" borderId="29" xfId="20" applyNumberFormat="1" applyFont="1" applyFill="1" applyBorder="1" applyAlignment="1">
      <alignment vertical="center"/>
      <protection/>
    </xf>
    <xf numFmtId="0" fontId="0" fillId="0" borderId="7" xfId="0" applyFont="1" applyFill="1" applyBorder="1" applyAlignment="1">
      <alignment vertical="center"/>
    </xf>
    <xf numFmtId="0" fontId="0" fillId="0" borderId="29" xfId="20" applyFont="1" applyFill="1" applyBorder="1" applyAlignment="1">
      <alignment vertical="center"/>
      <protection/>
    </xf>
    <xf numFmtId="164" fontId="0" fillId="0" borderId="0" xfId="0" applyNumberFormat="1" applyFont="1" applyFill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3" borderId="64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  <xf numFmtId="0" fontId="1" fillId="6" borderId="73" xfId="0" applyFont="1" applyFill="1" applyBorder="1" applyAlignment="1">
      <alignment horizontal="center" vertical="center"/>
    </xf>
    <xf numFmtId="0" fontId="1" fillId="6" borderId="74" xfId="0" applyFont="1" applyFill="1" applyBorder="1" applyAlignment="1">
      <alignment horizontal="center" vertical="center"/>
    </xf>
    <xf numFmtId="0" fontId="1" fillId="6" borderId="75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44" fontId="8" fillId="4" borderId="58" xfId="18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164" fontId="27" fillId="0" borderId="29" xfId="20" applyNumberFormat="1" applyFont="1" applyBorder="1" applyAlignment="1">
      <alignment horizontal="center" vertical="center"/>
      <protection/>
    </xf>
    <xf numFmtId="164" fontId="27" fillId="0" borderId="7" xfId="20" applyNumberFormat="1" applyFont="1" applyBorder="1" applyAlignment="1">
      <alignment horizontal="center" vertical="center"/>
      <protection/>
    </xf>
    <xf numFmtId="0" fontId="9" fillId="4" borderId="76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7" xfId="20" applyNumberFormat="1" applyFont="1" applyBorder="1" applyAlignment="1">
      <alignment horizontal="center" vertical="center"/>
      <protection/>
    </xf>
    <xf numFmtId="0" fontId="8" fillId="4" borderId="57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164" fontId="27" fillId="0" borderId="29" xfId="20" applyNumberFormat="1" applyFont="1" applyFill="1" applyBorder="1" applyAlignment="1">
      <alignment horizontal="center" vertical="center"/>
      <protection/>
    </xf>
    <xf numFmtId="164" fontId="27" fillId="0" borderId="7" xfId="20" applyNumberFormat="1" applyFont="1" applyFill="1" applyBorder="1" applyAlignment="1">
      <alignment horizontal="center" vertical="center"/>
      <protection/>
    </xf>
    <xf numFmtId="164" fontId="45" fillId="0" borderId="29" xfId="20" applyNumberFormat="1" applyFont="1" applyBorder="1" applyAlignment="1">
      <alignment horizontal="center" vertical="center"/>
      <protection/>
    </xf>
    <xf numFmtId="164" fontId="45" fillId="0" borderId="7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23</xdr:row>
      <xdr:rowOff>114300</xdr:rowOff>
    </xdr:from>
    <xdr:to>
      <xdr:col>65</xdr:col>
      <xdr:colOff>247650</xdr:colOff>
      <xdr:row>23</xdr:row>
      <xdr:rowOff>114300</xdr:rowOff>
    </xdr:to>
    <xdr:sp>
      <xdr:nvSpPr>
        <xdr:cNvPr id="1" name="Line 453"/>
        <xdr:cNvSpPr>
          <a:spLocks/>
        </xdr:cNvSpPr>
      </xdr:nvSpPr>
      <xdr:spPr>
        <a:xfrm flipV="1">
          <a:off x="33337500" y="6305550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76</xdr:col>
      <xdr:colOff>495300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2199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0439400" y="699135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3060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70</xdr:col>
      <xdr:colOff>476250</xdr:colOff>
      <xdr:row>26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69913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Třebovice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3060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14</xdr:col>
      <xdr:colOff>495300</xdr:colOff>
      <xdr:row>29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69913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42</xdr:row>
      <xdr:rowOff>0</xdr:rowOff>
    </xdr:from>
    <xdr:ext cx="323850" cy="285750"/>
    <xdr:sp>
      <xdr:nvSpPr>
        <xdr:cNvPr id="12" name="Oval 27"/>
        <xdr:cNvSpPr>
          <a:spLocks noChangeAspect="1"/>
        </xdr:cNvSpPr>
      </xdr:nvSpPr>
      <xdr:spPr>
        <a:xfrm>
          <a:off x="32708850" y="10534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71</xdr:col>
      <xdr:colOff>247650</xdr:colOff>
      <xdr:row>26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233035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171450</xdr:colOff>
      <xdr:row>33</xdr:row>
      <xdr:rowOff>9525</xdr:rowOff>
    </xdr:from>
    <xdr:to>
      <xdr:col>45</xdr:col>
      <xdr:colOff>447675</xdr:colOff>
      <xdr:row>35</xdr:row>
      <xdr:rowOff>9525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6450" y="8486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247650</xdr:colOff>
      <xdr:row>23</xdr:row>
      <xdr:rowOff>76200</xdr:rowOff>
    </xdr:from>
    <xdr:to>
      <xdr:col>82</xdr:col>
      <xdr:colOff>476250</xdr:colOff>
      <xdr:row>23</xdr:row>
      <xdr:rowOff>114300</xdr:rowOff>
    </xdr:to>
    <xdr:sp>
      <xdr:nvSpPr>
        <xdr:cNvPr id="30" name="Line 28"/>
        <xdr:cNvSpPr>
          <a:spLocks/>
        </xdr:cNvSpPr>
      </xdr:nvSpPr>
      <xdr:spPr>
        <a:xfrm flipV="1">
          <a:off x="60502800" y="6267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23</xdr:row>
      <xdr:rowOff>0</xdr:rowOff>
    </xdr:from>
    <xdr:to>
      <xdr:col>83</xdr:col>
      <xdr:colOff>247650</xdr:colOff>
      <xdr:row>23</xdr:row>
      <xdr:rowOff>76200</xdr:rowOff>
    </xdr:to>
    <xdr:sp>
      <xdr:nvSpPr>
        <xdr:cNvPr id="31" name="Line 29"/>
        <xdr:cNvSpPr>
          <a:spLocks/>
        </xdr:cNvSpPr>
      </xdr:nvSpPr>
      <xdr:spPr>
        <a:xfrm flipV="1">
          <a:off x="61245750" y="6191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114300</xdr:rowOff>
    </xdr:from>
    <xdr:to>
      <xdr:col>71</xdr:col>
      <xdr:colOff>247650</xdr:colOff>
      <xdr:row>21</xdr:row>
      <xdr:rowOff>114300</xdr:rowOff>
    </xdr:to>
    <xdr:sp>
      <xdr:nvSpPr>
        <xdr:cNvPr id="32" name="Line 30"/>
        <xdr:cNvSpPr>
          <a:spLocks/>
        </xdr:cNvSpPr>
      </xdr:nvSpPr>
      <xdr:spPr>
        <a:xfrm>
          <a:off x="51587400" y="53911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24</xdr:col>
      <xdr:colOff>495300</xdr:colOff>
      <xdr:row>20</xdr:row>
      <xdr:rowOff>152400</xdr:rowOff>
    </xdr:to>
    <xdr:sp>
      <xdr:nvSpPr>
        <xdr:cNvPr id="33" name="Line 47"/>
        <xdr:cNvSpPr>
          <a:spLocks/>
        </xdr:cNvSpPr>
      </xdr:nvSpPr>
      <xdr:spPr>
        <a:xfrm flipV="1">
          <a:off x="17125950" y="5619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5640050" y="63055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33</xdr:col>
      <xdr:colOff>0</xdr:colOff>
      <xdr:row>40</xdr:row>
      <xdr:rowOff>0</xdr:rowOff>
    </xdr:from>
    <xdr:to>
      <xdr:col>44</xdr:col>
      <xdr:colOff>0</xdr:colOff>
      <xdr:row>42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086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0</xdr:rowOff>
    </xdr:from>
    <xdr:to>
      <xdr:col>56</xdr:col>
      <xdr:colOff>0</xdr:colOff>
      <xdr:row>42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333565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40" name="Line 180"/>
        <xdr:cNvSpPr>
          <a:spLocks/>
        </xdr:cNvSpPr>
      </xdr:nvSpPr>
      <xdr:spPr>
        <a:xfrm flipH="1">
          <a:off x="14897100" y="63055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18</xdr:col>
      <xdr:colOff>495300</xdr:colOff>
      <xdr:row>26</xdr:row>
      <xdr:rowOff>114300</xdr:rowOff>
    </xdr:to>
    <xdr:sp>
      <xdr:nvSpPr>
        <xdr:cNvPr id="41" name="Line 181"/>
        <xdr:cNvSpPr>
          <a:spLocks/>
        </xdr:cNvSpPr>
      </xdr:nvSpPr>
      <xdr:spPr>
        <a:xfrm flipH="1">
          <a:off x="11182350" y="6534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152400</xdr:rowOff>
    </xdr:from>
    <xdr:to>
      <xdr:col>72</xdr:col>
      <xdr:colOff>476250</xdr:colOff>
      <xdr:row>27</xdr:row>
      <xdr:rowOff>0</xdr:rowOff>
    </xdr:to>
    <xdr:sp>
      <xdr:nvSpPr>
        <xdr:cNvPr id="42" name="Line 183"/>
        <xdr:cNvSpPr>
          <a:spLocks/>
        </xdr:cNvSpPr>
      </xdr:nvSpPr>
      <xdr:spPr>
        <a:xfrm flipH="1" flipV="1">
          <a:off x="5307330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36</xdr:col>
      <xdr:colOff>238125</xdr:colOff>
      <xdr:row>20</xdr:row>
      <xdr:rowOff>114300</xdr:rowOff>
    </xdr:to>
    <xdr:sp>
      <xdr:nvSpPr>
        <xdr:cNvPr id="43" name="Line 250"/>
        <xdr:cNvSpPr>
          <a:spLocks/>
        </xdr:cNvSpPr>
      </xdr:nvSpPr>
      <xdr:spPr>
        <a:xfrm flipV="1">
          <a:off x="17868900" y="5619750"/>
          <a:ext cx="865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20</xdr:col>
      <xdr:colOff>495300</xdr:colOff>
      <xdr:row>24</xdr:row>
      <xdr:rowOff>114300</xdr:rowOff>
    </xdr:to>
    <xdr:sp>
      <xdr:nvSpPr>
        <xdr:cNvPr id="44" name="Line 255"/>
        <xdr:cNvSpPr>
          <a:spLocks/>
        </xdr:cNvSpPr>
      </xdr:nvSpPr>
      <xdr:spPr>
        <a:xfrm flipV="1">
          <a:off x="13411200" y="60769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3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3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4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5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346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347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14</xdr:col>
      <xdr:colOff>495300</xdr:colOff>
      <xdr:row>26</xdr:row>
      <xdr:rowOff>114300</xdr:rowOff>
    </xdr:to>
    <xdr:sp>
      <xdr:nvSpPr>
        <xdr:cNvPr id="53" name="Line 584"/>
        <xdr:cNvSpPr>
          <a:spLocks/>
        </xdr:cNvSpPr>
      </xdr:nvSpPr>
      <xdr:spPr>
        <a:xfrm flipV="1">
          <a:off x="5238750" y="6991350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26</xdr:row>
      <xdr:rowOff>76200</xdr:rowOff>
    </xdr:from>
    <xdr:to>
      <xdr:col>7</xdr:col>
      <xdr:colOff>266700</xdr:colOff>
      <xdr:row>26</xdr:row>
      <xdr:rowOff>114300</xdr:rowOff>
    </xdr:to>
    <xdr:sp>
      <xdr:nvSpPr>
        <xdr:cNvPr id="54" name="Line 585"/>
        <xdr:cNvSpPr>
          <a:spLocks/>
        </xdr:cNvSpPr>
      </xdr:nvSpPr>
      <xdr:spPr>
        <a:xfrm flipH="1" flipV="1">
          <a:off x="4495800" y="6953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0</xdr:rowOff>
    </xdr:from>
    <xdr:to>
      <xdr:col>4</xdr:col>
      <xdr:colOff>476250</xdr:colOff>
      <xdr:row>32</xdr:row>
      <xdr:rowOff>0</xdr:rowOff>
    </xdr:to>
    <xdr:sp>
      <xdr:nvSpPr>
        <xdr:cNvPr id="55" name="Line 593"/>
        <xdr:cNvSpPr>
          <a:spLocks/>
        </xdr:cNvSpPr>
      </xdr:nvSpPr>
      <xdr:spPr>
        <a:xfrm>
          <a:off x="29908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22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251460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263,911</a:t>
          </a:r>
        </a:p>
      </xdr:txBody>
    </xdr:sp>
    <xdr:clientData/>
  </xdr:oneCellAnchor>
  <xdr:twoCellAnchor>
    <xdr:from>
      <xdr:col>4</xdr:col>
      <xdr:colOff>495300</xdr:colOff>
      <xdr:row>25</xdr:row>
      <xdr:rowOff>114300</xdr:rowOff>
    </xdr:from>
    <xdr:to>
      <xdr:col>5</xdr:col>
      <xdr:colOff>266700</xdr:colOff>
      <xdr:row>26</xdr:row>
      <xdr:rowOff>0</xdr:rowOff>
    </xdr:to>
    <xdr:sp>
      <xdr:nvSpPr>
        <xdr:cNvPr id="57" name="Line 595"/>
        <xdr:cNvSpPr>
          <a:spLocks/>
        </xdr:cNvSpPr>
      </xdr:nvSpPr>
      <xdr:spPr>
        <a:xfrm flipH="1" flipV="1">
          <a:off x="3009900" y="6762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114300</xdr:rowOff>
    </xdr:from>
    <xdr:to>
      <xdr:col>4</xdr:col>
      <xdr:colOff>495300</xdr:colOff>
      <xdr:row>25</xdr:row>
      <xdr:rowOff>114300</xdr:rowOff>
    </xdr:to>
    <xdr:sp>
      <xdr:nvSpPr>
        <xdr:cNvPr id="58" name="Line 596"/>
        <xdr:cNvSpPr>
          <a:spLocks/>
        </xdr:cNvSpPr>
      </xdr:nvSpPr>
      <xdr:spPr>
        <a:xfrm flipH="1" flipV="1">
          <a:off x="781050" y="63055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21</xdr:row>
      <xdr:rowOff>0</xdr:rowOff>
    </xdr:from>
    <xdr:to>
      <xdr:col>80</xdr:col>
      <xdr:colOff>0</xdr:colOff>
      <xdr:row>31</xdr:row>
      <xdr:rowOff>219075</xdr:rowOff>
    </xdr:to>
    <xdr:sp>
      <xdr:nvSpPr>
        <xdr:cNvPr id="59" name="Line 603"/>
        <xdr:cNvSpPr>
          <a:spLocks/>
        </xdr:cNvSpPr>
      </xdr:nvSpPr>
      <xdr:spPr>
        <a:xfrm>
          <a:off x="59283600" y="5734050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32</xdr:row>
      <xdr:rowOff>0</xdr:rowOff>
    </xdr:from>
    <xdr:ext cx="1028700" cy="457200"/>
    <xdr:sp>
      <xdr:nvSpPr>
        <xdr:cNvPr id="60" name="text 774"/>
        <xdr:cNvSpPr txBox="1">
          <a:spLocks noChangeArrowheads="1"/>
        </xdr:cNvSpPr>
      </xdr:nvSpPr>
      <xdr:spPr>
        <a:xfrm>
          <a:off x="58769250" y="8248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265,098</a:t>
          </a:r>
        </a:p>
      </xdr:txBody>
    </xdr:sp>
    <xdr:clientData/>
  </xdr:oneCellAnchor>
  <xdr:twoCellAnchor>
    <xdr:from>
      <xdr:col>65</xdr:col>
      <xdr:colOff>247650</xdr:colOff>
      <xdr:row>23</xdr:row>
      <xdr:rowOff>114300</xdr:rowOff>
    </xdr:from>
    <xdr:to>
      <xdr:col>88</xdr:col>
      <xdr:colOff>0</xdr:colOff>
      <xdr:row>23</xdr:row>
      <xdr:rowOff>114300</xdr:rowOff>
    </xdr:to>
    <xdr:sp>
      <xdr:nvSpPr>
        <xdr:cNvPr id="61" name="Line 605"/>
        <xdr:cNvSpPr>
          <a:spLocks/>
        </xdr:cNvSpPr>
      </xdr:nvSpPr>
      <xdr:spPr>
        <a:xfrm flipV="1">
          <a:off x="48615600" y="6305550"/>
          <a:ext cx="1661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19</xdr:row>
      <xdr:rowOff>28575</xdr:rowOff>
    </xdr:from>
    <xdr:to>
      <xdr:col>88</xdr:col>
      <xdr:colOff>0</xdr:colOff>
      <xdr:row>21</xdr:row>
      <xdr:rowOff>114300</xdr:rowOff>
    </xdr:to>
    <xdr:sp>
      <xdr:nvSpPr>
        <xdr:cNvPr id="62" name="Line 606"/>
        <xdr:cNvSpPr>
          <a:spLocks/>
        </xdr:cNvSpPr>
      </xdr:nvSpPr>
      <xdr:spPr>
        <a:xfrm flipV="1">
          <a:off x="63474600" y="5305425"/>
          <a:ext cx="1752600" cy="542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22</xdr:row>
      <xdr:rowOff>85725</xdr:rowOff>
    </xdr:to>
    <xdr:sp>
      <xdr:nvSpPr>
        <xdr:cNvPr id="63" name="Line 607"/>
        <xdr:cNvSpPr>
          <a:spLocks/>
        </xdr:cNvSpPr>
      </xdr:nvSpPr>
      <xdr:spPr>
        <a:xfrm flipV="1">
          <a:off x="62731650" y="5848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152400</xdr:rowOff>
    </xdr:from>
    <xdr:to>
      <xdr:col>23</xdr:col>
      <xdr:colOff>266700</xdr:colOff>
      <xdr:row>21</xdr:row>
      <xdr:rowOff>0</xdr:rowOff>
    </xdr:to>
    <xdr:sp>
      <xdr:nvSpPr>
        <xdr:cNvPr id="64" name="Line 618"/>
        <xdr:cNvSpPr>
          <a:spLocks/>
        </xdr:cNvSpPr>
      </xdr:nvSpPr>
      <xdr:spPr>
        <a:xfrm flipV="1">
          <a:off x="16383000" y="5657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114300</xdr:rowOff>
    </xdr:to>
    <xdr:sp>
      <xdr:nvSpPr>
        <xdr:cNvPr id="65" name="Line 619"/>
        <xdr:cNvSpPr>
          <a:spLocks/>
        </xdr:cNvSpPr>
      </xdr:nvSpPr>
      <xdr:spPr>
        <a:xfrm flipH="1">
          <a:off x="13411200" y="6419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66" name="Line 870"/>
        <xdr:cNvSpPr>
          <a:spLocks/>
        </xdr:cNvSpPr>
      </xdr:nvSpPr>
      <xdr:spPr>
        <a:xfrm flipH="1">
          <a:off x="14154150" y="6343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142875</xdr:rowOff>
    </xdr:from>
    <xdr:to>
      <xdr:col>21</xdr:col>
      <xdr:colOff>266700</xdr:colOff>
      <xdr:row>22</xdr:row>
      <xdr:rowOff>114300</xdr:rowOff>
    </xdr:to>
    <xdr:sp>
      <xdr:nvSpPr>
        <xdr:cNvPr id="67" name="Line 871"/>
        <xdr:cNvSpPr>
          <a:spLocks/>
        </xdr:cNvSpPr>
      </xdr:nvSpPr>
      <xdr:spPr>
        <a:xfrm flipV="1">
          <a:off x="14897100" y="5876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142875</xdr:rowOff>
    </xdr:to>
    <xdr:sp>
      <xdr:nvSpPr>
        <xdr:cNvPr id="68" name="Line 872"/>
        <xdr:cNvSpPr>
          <a:spLocks/>
        </xdr:cNvSpPr>
      </xdr:nvSpPr>
      <xdr:spPr>
        <a:xfrm flipV="1">
          <a:off x="15640050" y="57340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26</xdr:row>
      <xdr:rowOff>0</xdr:rowOff>
    </xdr:from>
    <xdr:to>
      <xdr:col>6</xdr:col>
      <xdr:colOff>495300</xdr:colOff>
      <xdr:row>26</xdr:row>
      <xdr:rowOff>76200</xdr:rowOff>
    </xdr:to>
    <xdr:sp>
      <xdr:nvSpPr>
        <xdr:cNvPr id="69" name="Line 874"/>
        <xdr:cNvSpPr>
          <a:spLocks/>
        </xdr:cNvSpPr>
      </xdr:nvSpPr>
      <xdr:spPr>
        <a:xfrm flipH="1" flipV="1">
          <a:off x="3752850" y="6877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70" name="Group 875"/>
        <xdr:cNvGrpSpPr>
          <a:grpSpLocks noChangeAspect="1"/>
        </xdr:cNvGrpSpPr>
      </xdr:nvGrpSpPr>
      <xdr:grpSpPr>
        <a:xfrm>
          <a:off x="58293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8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73" name="Group 878"/>
        <xdr:cNvGrpSpPr>
          <a:grpSpLocks noChangeAspect="1"/>
        </xdr:cNvGrpSpPr>
      </xdr:nvGrpSpPr>
      <xdr:grpSpPr>
        <a:xfrm>
          <a:off x="102870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8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22</xdr:row>
      <xdr:rowOff>219075</xdr:rowOff>
    </xdr:from>
    <xdr:to>
      <xdr:col>18</xdr:col>
      <xdr:colOff>647700</xdr:colOff>
      <xdr:row>24</xdr:row>
      <xdr:rowOff>114300</xdr:rowOff>
    </xdr:to>
    <xdr:grpSp>
      <xdr:nvGrpSpPr>
        <xdr:cNvPr id="76" name="Group 881"/>
        <xdr:cNvGrpSpPr>
          <a:grpSpLocks noChangeAspect="1"/>
        </xdr:cNvGrpSpPr>
      </xdr:nvGrpSpPr>
      <xdr:grpSpPr>
        <a:xfrm>
          <a:off x="132588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8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79" name="Group 884"/>
        <xdr:cNvGrpSpPr>
          <a:grpSpLocks noChangeAspect="1"/>
        </xdr:cNvGrpSpPr>
      </xdr:nvGrpSpPr>
      <xdr:grpSpPr>
        <a:xfrm>
          <a:off x="110204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8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20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22059900" y="550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24</xdr:col>
      <xdr:colOff>0</xdr:colOff>
      <xdr:row>27</xdr:row>
      <xdr:rowOff>76200</xdr:rowOff>
    </xdr:from>
    <xdr:to>
      <xdr:col>37</xdr:col>
      <xdr:colOff>0</xdr:colOff>
      <xdr:row>28</xdr:row>
      <xdr:rowOff>152400</xdr:rowOff>
    </xdr:to>
    <xdr:grpSp>
      <xdr:nvGrpSpPr>
        <xdr:cNvPr id="83" name="Group 902"/>
        <xdr:cNvGrpSpPr>
          <a:grpSpLocks/>
        </xdr:cNvGrpSpPr>
      </xdr:nvGrpSpPr>
      <xdr:grpSpPr>
        <a:xfrm>
          <a:off x="17373600" y="7181850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84" name="Rectangle 9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30</xdr:row>
      <xdr:rowOff>76200</xdr:rowOff>
    </xdr:from>
    <xdr:to>
      <xdr:col>52</xdr:col>
      <xdr:colOff>876300</xdr:colOff>
      <xdr:row>31</xdr:row>
      <xdr:rowOff>152400</xdr:rowOff>
    </xdr:to>
    <xdr:grpSp>
      <xdr:nvGrpSpPr>
        <xdr:cNvPr id="93" name="Group 912"/>
        <xdr:cNvGrpSpPr>
          <a:grpSpLocks/>
        </xdr:cNvGrpSpPr>
      </xdr:nvGrpSpPr>
      <xdr:grpSpPr>
        <a:xfrm>
          <a:off x="29165550" y="7867650"/>
          <a:ext cx="10191750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9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114300</xdr:rowOff>
    </xdr:to>
    <xdr:sp>
      <xdr:nvSpPr>
        <xdr:cNvPr id="103" name="Line 922"/>
        <xdr:cNvSpPr>
          <a:spLocks/>
        </xdr:cNvSpPr>
      </xdr:nvSpPr>
      <xdr:spPr>
        <a:xfrm flipH="1" flipV="1">
          <a:off x="53816250" y="7105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76200</xdr:rowOff>
    </xdr:from>
    <xdr:to>
      <xdr:col>75</xdr:col>
      <xdr:colOff>247650</xdr:colOff>
      <xdr:row>23</xdr:row>
      <xdr:rowOff>114300</xdr:rowOff>
    </xdr:to>
    <xdr:sp>
      <xdr:nvSpPr>
        <xdr:cNvPr id="104" name="Line 930"/>
        <xdr:cNvSpPr>
          <a:spLocks/>
        </xdr:cNvSpPr>
      </xdr:nvSpPr>
      <xdr:spPr>
        <a:xfrm flipH="1" flipV="1">
          <a:off x="55302150" y="6267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22</xdr:row>
      <xdr:rowOff>85725</xdr:rowOff>
    </xdr:from>
    <xdr:to>
      <xdr:col>73</xdr:col>
      <xdr:colOff>247650</xdr:colOff>
      <xdr:row>23</xdr:row>
      <xdr:rowOff>0</xdr:rowOff>
    </xdr:to>
    <xdr:sp>
      <xdr:nvSpPr>
        <xdr:cNvPr id="105" name="Line 931"/>
        <xdr:cNvSpPr>
          <a:spLocks/>
        </xdr:cNvSpPr>
      </xdr:nvSpPr>
      <xdr:spPr>
        <a:xfrm flipH="1" flipV="1">
          <a:off x="53816250" y="6048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0</xdr:rowOff>
    </xdr:from>
    <xdr:to>
      <xdr:col>74</xdr:col>
      <xdr:colOff>476250</xdr:colOff>
      <xdr:row>23</xdr:row>
      <xdr:rowOff>76200</xdr:rowOff>
    </xdr:to>
    <xdr:sp>
      <xdr:nvSpPr>
        <xdr:cNvPr id="106" name="Line 932"/>
        <xdr:cNvSpPr>
          <a:spLocks/>
        </xdr:cNvSpPr>
      </xdr:nvSpPr>
      <xdr:spPr>
        <a:xfrm flipH="1" flipV="1">
          <a:off x="54559200" y="61912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21</xdr:row>
      <xdr:rowOff>114300</xdr:rowOff>
    </xdr:from>
    <xdr:to>
      <xdr:col>72</xdr:col>
      <xdr:colOff>476250</xdr:colOff>
      <xdr:row>22</xdr:row>
      <xdr:rowOff>85725</xdr:rowOff>
    </xdr:to>
    <xdr:sp>
      <xdr:nvSpPr>
        <xdr:cNvPr id="107" name="Line 933"/>
        <xdr:cNvSpPr>
          <a:spLocks/>
        </xdr:cNvSpPr>
      </xdr:nvSpPr>
      <xdr:spPr>
        <a:xfrm flipH="1" flipV="1">
          <a:off x="53073300" y="5848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22</xdr:row>
      <xdr:rowOff>85725</xdr:rowOff>
    </xdr:from>
    <xdr:to>
      <xdr:col>84</xdr:col>
      <xdr:colOff>476250</xdr:colOff>
      <xdr:row>23</xdr:row>
      <xdr:rowOff>0</xdr:rowOff>
    </xdr:to>
    <xdr:sp>
      <xdr:nvSpPr>
        <xdr:cNvPr id="108" name="Line 934"/>
        <xdr:cNvSpPr>
          <a:spLocks/>
        </xdr:cNvSpPr>
      </xdr:nvSpPr>
      <xdr:spPr>
        <a:xfrm flipV="1">
          <a:off x="61988700" y="60483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24</xdr:row>
      <xdr:rowOff>0</xdr:rowOff>
    </xdr:from>
    <xdr:to>
      <xdr:col>65</xdr:col>
      <xdr:colOff>276225</xdr:colOff>
      <xdr:row>25</xdr:row>
      <xdr:rowOff>0</xdr:rowOff>
    </xdr:to>
    <xdr:grpSp>
      <xdr:nvGrpSpPr>
        <xdr:cNvPr id="109" name="Group 951"/>
        <xdr:cNvGrpSpPr>
          <a:grpSpLocks/>
        </xdr:cNvGrpSpPr>
      </xdr:nvGrpSpPr>
      <xdr:grpSpPr>
        <a:xfrm>
          <a:off x="48596550" y="6419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0" name="Rectangle 9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13" name="Group 956"/>
        <xdr:cNvGrpSpPr>
          <a:grpSpLocks noChangeAspect="1"/>
        </xdr:cNvGrpSpPr>
      </xdr:nvGrpSpPr>
      <xdr:grpSpPr>
        <a:xfrm>
          <a:off x="566547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9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20</xdr:row>
      <xdr:rowOff>9525</xdr:rowOff>
    </xdr:from>
    <xdr:to>
      <xdr:col>78</xdr:col>
      <xdr:colOff>590550</xdr:colOff>
      <xdr:row>22</xdr:row>
      <xdr:rowOff>0</xdr:rowOff>
    </xdr:to>
    <xdr:grpSp>
      <xdr:nvGrpSpPr>
        <xdr:cNvPr id="116" name="Group 960"/>
        <xdr:cNvGrpSpPr>
          <a:grpSpLocks noChangeAspect="1"/>
        </xdr:cNvGrpSpPr>
      </xdr:nvGrpSpPr>
      <xdr:grpSpPr>
        <a:xfrm>
          <a:off x="58169175" y="5514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7" name="Line 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AutoShape 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619125</xdr:colOff>
      <xdr:row>19</xdr:row>
      <xdr:rowOff>57150</xdr:rowOff>
    </xdr:from>
    <xdr:to>
      <xdr:col>23</xdr:col>
      <xdr:colOff>0</xdr:colOff>
      <xdr:row>19</xdr:row>
      <xdr:rowOff>180975</xdr:rowOff>
    </xdr:to>
    <xdr:sp>
      <xdr:nvSpPr>
        <xdr:cNvPr id="121" name="kreslení 16"/>
        <xdr:cNvSpPr>
          <a:spLocks/>
        </xdr:cNvSpPr>
      </xdr:nvSpPr>
      <xdr:spPr>
        <a:xfrm>
          <a:off x="16506825" y="5334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22</xdr:row>
      <xdr:rowOff>57150</xdr:rowOff>
    </xdr:from>
    <xdr:to>
      <xdr:col>23</xdr:col>
      <xdr:colOff>0</xdr:colOff>
      <xdr:row>22</xdr:row>
      <xdr:rowOff>180975</xdr:rowOff>
    </xdr:to>
    <xdr:sp>
      <xdr:nvSpPr>
        <xdr:cNvPr id="122" name="kreslení 16"/>
        <xdr:cNvSpPr>
          <a:spLocks/>
        </xdr:cNvSpPr>
      </xdr:nvSpPr>
      <xdr:spPr>
        <a:xfrm>
          <a:off x="16506825" y="6019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25</xdr:row>
      <xdr:rowOff>57150</xdr:rowOff>
    </xdr:from>
    <xdr:to>
      <xdr:col>10</xdr:col>
      <xdr:colOff>666750</xdr:colOff>
      <xdr:row>25</xdr:row>
      <xdr:rowOff>180975</xdr:rowOff>
    </xdr:to>
    <xdr:sp>
      <xdr:nvSpPr>
        <xdr:cNvPr id="123" name="kreslení 12"/>
        <xdr:cNvSpPr>
          <a:spLocks/>
        </xdr:cNvSpPr>
      </xdr:nvSpPr>
      <xdr:spPr>
        <a:xfrm>
          <a:off x="7286625" y="6705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23</xdr:row>
      <xdr:rowOff>0</xdr:rowOff>
    </xdr:from>
    <xdr:ext cx="323850" cy="228600"/>
    <xdr:sp>
      <xdr:nvSpPr>
        <xdr:cNvPr id="124" name="TextBox 970"/>
        <xdr:cNvSpPr txBox="1">
          <a:spLocks noChangeArrowheads="1"/>
        </xdr:cNvSpPr>
      </xdr:nvSpPr>
      <xdr:spPr>
        <a:xfrm>
          <a:off x="18345150" y="6191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2</xdr:col>
      <xdr:colOff>447675</xdr:colOff>
      <xdr:row>30</xdr:row>
      <xdr:rowOff>57150</xdr:rowOff>
    </xdr:from>
    <xdr:to>
      <xdr:col>3</xdr:col>
      <xdr:colOff>466725</xdr:colOff>
      <xdr:row>30</xdr:row>
      <xdr:rowOff>171450</xdr:rowOff>
    </xdr:to>
    <xdr:grpSp>
      <xdr:nvGrpSpPr>
        <xdr:cNvPr id="125" name="Group 971"/>
        <xdr:cNvGrpSpPr>
          <a:grpSpLocks noChangeAspect="1"/>
        </xdr:cNvGrpSpPr>
      </xdr:nvGrpSpPr>
      <xdr:grpSpPr>
        <a:xfrm>
          <a:off x="1476375" y="7848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" name="Line 9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134" name="Group 980"/>
        <xdr:cNvGrpSpPr>
          <a:grpSpLocks noChangeAspect="1"/>
        </xdr:cNvGrpSpPr>
      </xdr:nvGrpSpPr>
      <xdr:grpSpPr>
        <a:xfrm>
          <a:off x="3009900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5" name="Line 9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9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381000</xdr:colOff>
      <xdr:row>19</xdr:row>
      <xdr:rowOff>57150</xdr:rowOff>
    </xdr:from>
    <xdr:to>
      <xdr:col>24</xdr:col>
      <xdr:colOff>304800</xdr:colOff>
      <xdr:row>19</xdr:row>
      <xdr:rowOff>171450</xdr:rowOff>
    </xdr:to>
    <xdr:grpSp>
      <xdr:nvGrpSpPr>
        <xdr:cNvPr id="139" name="Group 985"/>
        <xdr:cNvGrpSpPr>
          <a:grpSpLocks noChangeAspect="1"/>
        </xdr:cNvGrpSpPr>
      </xdr:nvGrpSpPr>
      <xdr:grpSpPr>
        <a:xfrm>
          <a:off x="17240250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0" name="Line 9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9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22</xdr:row>
      <xdr:rowOff>57150</xdr:rowOff>
    </xdr:from>
    <xdr:to>
      <xdr:col>80</xdr:col>
      <xdr:colOff>942975</xdr:colOff>
      <xdr:row>22</xdr:row>
      <xdr:rowOff>171450</xdr:rowOff>
    </xdr:to>
    <xdr:grpSp>
      <xdr:nvGrpSpPr>
        <xdr:cNvPr id="144" name="Group 990"/>
        <xdr:cNvGrpSpPr>
          <a:grpSpLocks noChangeAspect="1"/>
        </xdr:cNvGrpSpPr>
      </xdr:nvGrpSpPr>
      <xdr:grpSpPr>
        <a:xfrm>
          <a:off x="5978842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5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666750</xdr:colOff>
      <xdr:row>24</xdr:row>
      <xdr:rowOff>57150</xdr:rowOff>
    </xdr:from>
    <xdr:to>
      <xdr:col>79</xdr:col>
      <xdr:colOff>133350</xdr:colOff>
      <xdr:row>24</xdr:row>
      <xdr:rowOff>171450</xdr:rowOff>
    </xdr:to>
    <xdr:grpSp>
      <xdr:nvGrpSpPr>
        <xdr:cNvPr id="149" name="Group 995"/>
        <xdr:cNvGrpSpPr>
          <a:grpSpLocks noChangeAspect="1"/>
        </xdr:cNvGrpSpPr>
      </xdr:nvGrpSpPr>
      <xdr:grpSpPr>
        <a:xfrm>
          <a:off x="58464450" y="6477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" name="Line 9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9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27</xdr:row>
      <xdr:rowOff>57150</xdr:rowOff>
    </xdr:from>
    <xdr:to>
      <xdr:col>10</xdr:col>
      <xdr:colOff>438150</xdr:colOff>
      <xdr:row>27</xdr:row>
      <xdr:rowOff>171450</xdr:rowOff>
    </xdr:to>
    <xdr:grpSp>
      <xdr:nvGrpSpPr>
        <xdr:cNvPr id="154" name="Group 1000"/>
        <xdr:cNvGrpSpPr>
          <a:grpSpLocks noChangeAspect="1"/>
        </xdr:cNvGrpSpPr>
      </xdr:nvGrpSpPr>
      <xdr:grpSpPr>
        <a:xfrm>
          <a:off x="6972300" y="7162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5" name="Line 10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0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0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30</xdr:row>
      <xdr:rowOff>57150</xdr:rowOff>
    </xdr:from>
    <xdr:to>
      <xdr:col>8</xdr:col>
      <xdr:colOff>342900</xdr:colOff>
      <xdr:row>30</xdr:row>
      <xdr:rowOff>171450</xdr:rowOff>
    </xdr:to>
    <xdr:grpSp>
      <xdr:nvGrpSpPr>
        <xdr:cNvPr id="159" name="Group 1005"/>
        <xdr:cNvGrpSpPr>
          <a:grpSpLocks noChangeAspect="1"/>
        </xdr:cNvGrpSpPr>
      </xdr:nvGrpSpPr>
      <xdr:grpSpPr>
        <a:xfrm>
          <a:off x="5534025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0" name="Oval 10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27</xdr:row>
      <xdr:rowOff>57150</xdr:rowOff>
    </xdr:from>
    <xdr:to>
      <xdr:col>76</xdr:col>
      <xdr:colOff>942975</xdr:colOff>
      <xdr:row>27</xdr:row>
      <xdr:rowOff>171450</xdr:rowOff>
    </xdr:to>
    <xdr:grpSp>
      <xdr:nvGrpSpPr>
        <xdr:cNvPr id="163" name="Group 1009"/>
        <xdr:cNvGrpSpPr>
          <a:grpSpLocks noChangeAspect="1"/>
        </xdr:cNvGrpSpPr>
      </xdr:nvGrpSpPr>
      <xdr:grpSpPr>
        <a:xfrm>
          <a:off x="5695950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10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28</xdr:row>
      <xdr:rowOff>57150</xdr:rowOff>
    </xdr:from>
    <xdr:to>
      <xdr:col>86</xdr:col>
      <xdr:colOff>542925</xdr:colOff>
      <xdr:row>28</xdr:row>
      <xdr:rowOff>171450</xdr:rowOff>
    </xdr:to>
    <xdr:grpSp>
      <xdr:nvGrpSpPr>
        <xdr:cNvPr id="167" name="Group 1013"/>
        <xdr:cNvGrpSpPr>
          <a:grpSpLocks noChangeAspect="1"/>
        </xdr:cNvGrpSpPr>
      </xdr:nvGrpSpPr>
      <xdr:grpSpPr>
        <a:xfrm>
          <a:off x="63293625" y="7391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9" name="Line 10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0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27</xdr:row>
      <xdr:rowOff>66675</xdr:rowOff>
    </xdr:from>
    <xdr:to>
      <xdr:col>68</xdr:col>
      <xdr:colOff>600075</xdr:colOff>
      <xdr:row>27</xdr:row>
      <xdr:rowOff>180975</xdr:rowOff>
    </xdr:to>
    <xdr:grpSp>
      <xdr:nvGrpSpPr>
        <xdr:cNvPr id="176" name="Group 1022"/>
        <xdr:cNvGrpSpPr>
          <a:grpSpLocks noChangeAspect="1"/>
        </xdr:cNvGrpSpPr>
      </xdr:nvGrpSpPr>
      <xdr:grpSpPr>
        <a:xfrm>
          <a:off x="50101500" y="71723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8" name="Line 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30</xdr:row>
      <xdr:rowOff>57150</xdr:rowOff>
    </xdr:from>
    <xdr:to>
      <xdr:col>68</xdr:col>
      <xdr:colOff>304800</xdr:colOff>
      <xdr:row>30</xdr:row>
      <xdr:rowOff>171450</xdr:rowOff>
    </xdr:to>
    <xdr:grpSp>
      <xdr:nvGrpSpPr>
        <xdr:cNvPr id="184" name="Group 7"/>
        <xdr:cNvGrpSpPr>
          <a:grpSpLocks noChangeAspect="1"/>
        </xdr:cNvGrpSpPr>
      </xdr:nvGrpSpPr>
      <xdr:grpSpPr>
        <a:xfrm>
          <a:off x="50101500" y="7848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5" name="Line 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209550</xdr:colOff>
      <xdr:row>28</xdr:row>
      <xdr:rowOff>57150</xdr:rowOff>
    </xdr:from>
    <xdr:to>
      <xdr:col>14</xdr:col>
      <xdr:colOff>257175</xdr:colOff>
      <xdr:row>28</xdr:row>
      <xdr:rowOff>171450</xdr:rowOff>
    </xdr:to>
    <xdr:grpSp>
      <xdr:nvGrpSpPr>
        <xdr:cNvPr id="190" name="Group 13"/>
        <xdr:cNvGrpSpPr>
          <a:grpSpLocks noChangeAspect="1"/>
        </xdr:cNvGrpSpPr>
      </xdr:nvGrpSpPr>
      <xdr:grpSpPr>
        <a:xfrm>
          <a:off x="9639300" y="73914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1" name="Line 1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123825</xdr:colOff>
      <xdr:row>22</xdr:row>
      <xdr:rowOff>57150</xdr:rowOff>
    </xdr:from>
    <xdr:to>
      <xdr:col>24</xdr:col>
      <xdr:colOff>304800</xdr:colOff>
      <xdr:row>22</xdr:row>
      <xdr:rowOff>171450</xdr:rowOff>
    </xdr:to>
    <xdr:grpSp>
      <xdr:nvGrpSpPr>
        <xdr:cNvPr id="196" name="Group 19"/>
        <xdr:cNvGrpSpPr>
          <a:grpSpLocks noChangeAspect="1"/>
        </xdr:cNvGrpSpPr>
      </xdr:nvGrpSpPr>
      <xdr:grpSpPr>
        <a:xfrm>
          <a:off x="16983075" y="6019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7" name="Line 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266700</xdr:colOff>
      <xdr:row>25</xdr:row>
      <xdr:rowOff>57150</xdr:rowOff>
    </xdr:from>
    <xdr:to>
      <xdr:col>22</xdr:col>
      <xdr:colOff>609600</xdr:colOff>
      <xdr:row>25</xdr:row>
      <xdr:rowOff>171450</xdr:rowOff>
    </xdr:to>
    <xdr:grpSp>
      <xdr:nvGrpSpPr>
        <xdr:cNvPr id="203" name="Group 26"/>
        <xdr:cNvGrpSpPr>
          <a:grpSpLocks noChangeAspect="1"/>
        </xdr:cNvGrpSpPr>
      </xdr:nvGrpSpPr>
      <xdr:grpSpPr>
        <a:xfrm>
          <a:off x="15640050" y="67056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17</xdr:row>
      <xdr:rowOff>0</xdr:rowOff>
    </xdr:from>
    <xdr:to>
      <xdr:col>38</xdr:col>
      <xdr:colOff>152400</xdr:colOff>
      <xdr:row>32</xdr:row>
      <xdr:rowOff>0</xdr:rowOff>
    </xdr:to>
    <xdr:sp>
      <xdr:nvSpPr>
        <xdr:cNvPr id="211" name="Rectangle 77"/>
        <xdr:cNvSpPr>
          <a:spLocks/>
        </xdr:cNvSpPr>
      </xdr:nvSpPr>
      <xdr:spPr>
        <a:xfrm>
          <a:off x="27774900" y="4819650"/>
          <a:ext cx="152400" cy="3429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31</xdr:row>
      <xdr:rowOff>95250</xdr:rowOff>
    </xdr:from>
    <xdr:to>
      <xdr:col>39</xdr:col>
      <xdr:colOff>0</xdr:colOff>
      <xdr:row>32</xdr:row>
      <xdr:rowOff>0</xdr:rowOff>
    </xdr:to>
    <xdr:sp>
      <xdr:nvSpPr>
        <xdr:cNvPr id="212" name="Rectangle 80"/>
        <xdr:cNvSpPr>
          <a:spLocks/>
        </xdr:cNvSpPr>
      </xdr:nvSpPr>
      <xdr:spPr>
        <a:xfrm>
          <a:off x="27927300" y="8115300"/>
          <a:ext cx="8191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17</xdr:row>
      <xdr:rowOff>0</xdr:rowOff>
    </xdr:from>
    <xdr:to>
      <xdr:col>38</xdr:col>
      <xdr:colOff>0</xdr:colOff>
      <xdr:row>17</xdr:row>
      <xdr:rowOff>133350</xdr:rowOff>
    </xdr:to>
    <xdr:sp>
      <xdr:nvSpPr>
        <xdr:cNvPr id="213" name="Rectangle 81"/>
        <xdr:cNvSpPr>
          <a:spLocks/>
        </xdr:cNvSpPr>
      </xdr:nvSpPr>
      <xdr:spPr>
        <a:xfrm>
          <a:off x="26955750" y="4819650"/>
          <a:ext cx="819150" cy="1333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30"/>
      <c r="AE1" s="131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30"/>
      <c r="BH1" s="131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5" t="s">
        <v>45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  <c r="R2" s="127"/>
      <c r="S2" s="128"/>
      <c r="T2" s="128"/>
      <c r="U2" s="128"/>
      <c r="V2" s="268" t="s">
        <v>29</v>
      </c>
      <c r="W2" s="268"/>
      <c r="X2" s="268"/>
      <c r="Y2" s="268"/>
      <c r="Z2" s="128"/>
      <c r="AA2" s="128"/>
      <c r="AB2" s="128"/>
      <c r="AC2" s="129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27"/>
      <c r="BK2" s="128"/>
      <c r="BL2" s="128"/>
      <c r="BM2" s="128"/>
      <c r="BN2" s="268" t="s">
        <v>29</v>
      </c>
      <c r="BO2" s="268"/>
      <c r="BP2" s="268"/>
      <c r="BQ2" s="268"/>
      <c r="BR2" s="128"/>
      <c r="BS2" s="128"/>
      <c r="BT2" s="128"/>
      <c r="BU2" s="129"/>
      <c r="BY2" s="32"/>
      <c r="BZ2" s="265" t="s">
        <v>49</v>
      </c>
      <c r="CA2" s="266"/>
      <c r="CB2" s="266"/>
      <c r="CC2" s="266"/>
      <c r="CD2" s="266"/>
      <c r="CE2" s="266"/>
      <c r="CF2" s="266"/>
      <c r="CG2" s="266"/>
      <c r="CH2" s="266"/>
      <c r="CI2" s="266"/>
      <c r="CJ2" s="267"/>
    </row>
    <row r="3" spans="18:77" ht="21" customHeight="1" thickBot="1" thickTop="1">
      <c r="R3" s="269" t="s">
        <v>0</v>
      </c>
      <c r="S3" s="270"/>
      <c r="T3" s="114"/>
      <c r="U3" s="113"/>
      <c r="V3" s="271" t="s">
        <v>64</v>
      </c>
      <c r="W3" s="241"/>
      <c r="X3" s="241"/>
      <c r="Y3" s="272"/>
      <c r="Z3" s="273" t="s">
        <v>1</v>
      </c>
      <c r="AA3" s="274"/>
      <c r="AB3" s="274"/>
      <c r="AC3" s="275"/>
      <c r="AD3" s="32"/>
      <c r="AE3" s="32"/>
      <c r="AF3" s="32"/>
      <c r="AG3" s="32"/>
      <c r="AH3" s="32"/>
      <c r="AI3" s="32"/>
      <c r="AJ3" s="32"/>
      <c r="AK3" s="32"/>
      <c r="AL3" s="32"/>
      <c r="AM3" s="161" t="s">
        <v>100</v>
      </c>
      <c r="AN3" s="135"/>
      <c r="AO3" s="135"/>
      <c r="AP3" s="20"/>
      <c r="AQ3" s="20"/>
      <c r="AR3" s="280" t="s">
        <v>85</v>
      </c>
      <c r="AS3" s="280"/>
      <c r="AT3" s="280"/>
      <c r="AU3" s="20"/>
      <c r="AV3" s="20"/>
      <c r="AX3" s="133"/>
      <c r="AY3" s="162" t="s">
        <v>63</v>
      </c>
      <c r="AZ3" s="32"/>
      <c r="BA3" s="32"/>
      <c r="BB3" s="32"/>
      <c r="BC3" s="32"/>
      <c r="BD3" s="32"/>
      <c r="BE3" s="32"/>
      <c r="BF3" s="32"/>
      <c r="BG3" s="32"/>
      <c r="BJ3" s="278" t="s">
        <v>1</v>
      </c>
      <c r="BK3" s="279"/>
      <c r="BL3" s="168"/>
      <c r="BM3" s="169"/>
      <c r="BN3" s="282" t="s">
        <v>98</v>
      </c>
      <c r="BO3" s="270"/>
      <c r="BP3" s="282" t="s">
        <v>64</v>
      </c>
      <c r="BQ3" s="270"/>
      <c r="BR3" s="180"/>
      <c r="BS3" s="181"/>
      <c r="BT3" s="282" t="s">
        <v>0</v>
      </c>
      <c r="BU3" s="283"/>
      <c r="BY3" s="32"/>
    </row>
    <row r="4" spans="2:89" ht="21" customHeight="1" thickBo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62" t="s">
        <v>94</v>
      </c>
      <c r="W4" s="262"/>
      <c r="X4" s="262"/>
      <c r="Y4" s="262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136"/>
      <c r="AN4" s="136"/>
      <c r="AO4" s="136"/>
      <c r="AP4" s="126"/>
      <c r="AQ4" s="126"/>
      <c r="AR4" s="281"/>
      <c r="AS4" s="281"/>
      <c r="AT4" s="281"/>
      <c r="AU4" s="126"/>
      <c r="AV4" s="126"/>
      <c r="AW4" s="134"/>
      <c r="AX4" s="134"/>
      <c r="AY4" s="134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62" t="s">
        <v>94</v>
      </c>
      <c r="BO4" s="262"/>
      <c r="BP4" s="262"/>
      <c r="BQ4" s="262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4" customHeight="1" thickTop="1">
      <c r="B5" s="63"/>
      <c r="C5" s="64" t="s">
        <v>17</v>
      </c>
      <c r="D5" s="104"/>
      <c r="E5" s="66"/>
      <c r="F5" s="66"/>
      <c r="G5" s="67" t="s">
        <v>42</v>
      </c>
      <c r="H5" s="66"/>
      <c r="I5" s="66"/>
      <c r="J5" s="62"/>
      <c r="L5" s="69"/>
      <c r="R5" s="22"/>
      <c r="S5" s="108"/>
      <c r="T5" s="12"/>
      <c r="U5" s="17"/>
      <c r="V5" s="16"/>
      <c r="W5" s="201"/>
      <c r="X5" s="12"/>
      <c r="Y5" s="17"/>
      <c r="Z5" s="12"/>
      <c r="AA5" s="17"/>
      <c r="AB5" s="20"/>
      <c r="AC5" s="26"/>
      <c r="AD5" s="32"/>
      <c r="AE5" s="32"/>
      <c r="AF5" s="32"/>
      <c r="AG5" s="32"/>
      <c r="AH5" s="32"/>
      <c r="AI5" s="32"/>
      <c r="AJ5" s="32"/>
      <c r="AK5" s="32"/>
      <c r="AL5" s="32"/>
      <c r="AM5" s="137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9"/>
      <c r="AZ5" s="32"/>
      <c r="BA5" s="32"/>
      <c r="BB5" s="32"/>
      <c r="BC5" s="32"/>
      <c r="BD5" s="32"/>
      <c r="BE5" s="32"/>
      <c r="BF5" s="32"/>
      <c r="BG5" s="32"/>
      <c r="BJ5" s="115"/>
      <c r="BK5" s="240"/>
      <c r="BL5" s="242"/>
      <c r="BM5" s="243"/>
      <c r="BN5" s="242"/>
      <c r="BO5" s="244"/>
      <c r="BP5" s="242"/>
      <c r="BQ5" s="243"/>
      <c r="BR5" s="12"/>
      <c r="BS5" s="108"/>
      <c r="BT5" s="170"/>
      <c r="BU5" s="225"/>
      <c r="BY5" s="32"/>
      <c r="BZ5" s="63"/>
      <c r="CA5" s="64" t="s">
        <v>17</v>
      </c>
      <c r="CB5" s="104"/>
      <c r="CC5" s="66"/>
      <c r="CD5" s="66"/>
      <c r="CE5" s="67" t="s">
        <v>77</v>
      </c>
      <c r="CF5" s="66"/>
      <c r="CG5" s="66"/>
      <c r="CH5" s="62"/>
      <c r="CJ5" s="69"/>
    </row>
    <row r="6" spans="2:88" ht="24" customHeight="1">
      <c r="B6" s="63"/>
      <c r="C6" s="64" t="s">
        <v>14</v>
      </c>
      <c r="D6" s="104"/>
      <c r="E6" s="66"/>
      <c r="F6" s="66"/>
      <c r="G6" s="196" t="s">
        <v>43</v>
      </c>
      <c r="H6" s="66"/>
      <c r="I6" s="66"/>
      <c r="J6" s="62"/>
      <c r="K6" s="68" t="s">
        <v>44</v>
      </c>
      <c r="L6" s="69"/>
      <c r="R6" s="175" t="s">
        <v>35</v>
      </c>
      <c r="S6" s="177">
        <v>263.17</v>
      </c>
      <c r="T6" s="12"/>
      <c r="U6" s="17"/>
      <c r="V6" s="16"/>
      <c r="W6" s="201"/>
      <c r="X6" s="202" t="s">
        <v>52</v>
      </c>
      <c r="Y6" s="222">
        <v>264.312</v>
      </c>
      <c r="Z6" s="200" t="s">
        <v>54</v>
      </c>
      <c r="AA6" s="197">
        <v>263.925</v>
      </c>
      <c r="AB6" s="200" t="s">
        <v>55</v>
      </c>
      <c r="AC6" s="221">
        <v>264.155</v>
      </c>
      <c r="AD6" s="32"/>
      <c r="AE6" s="32"/>
      <c r="AF6" s="32"/>
      <c r="AG6" s="32"/>
      <c r="AH6" s="32"/>
      <c r="AI6" s="32"/>
      <c r="AJ6" s="32"/>
      <c r="AK6" s="32"/>
      <c r="AL6" s="32"/>
      <c r="AM6" s="140"/>
      <c r="AN6" s="59" t="s">
        <v>13</v>
      </c>
      <c r="AO6" s="141"/>
      <c r="AP6" s="142"/>
      <c r="AQ6" s="143"/>
      <c r="AR6" s="144"/>
      <c r="AS6" s="118" t="s">
        <v>99</v>
      </c>
      <c r="AT6" s="144"/>
      <c r="AU6" s="143"/>
      <c r="AV6" s="142"/>
      <c r="AW6" s="145"/>
      <c r="AX6" s="35"/>
      <c r="AY6" s="146"/>
      <c r="AZ6" s="32"/>
      <c r="BA6" s="32"/>
      <c r="BB6" s="32"/>
      <c r="BC6" s="32"/>
      <c r="BD6" s="32"/>
      <c r="BE6" s="32"/>
      <c r="BF6" s="32"/>
      <c r="BG6" s="32"/>
      <c r="BJ6" s="205" t="s">
        <v>61</v>
      </c>
      <c r="BK6" s="220">
        <v>265</v>
      </c>
      <c r="BL6" s="245"/>
      <c r="BM6" s="246"/>
      <c r="BN6" s="245"/>
      <c r="BO6" s="247"/>
      <c r="BP6" s="248" t="s">
        <v>51</v>
      </c>
      <c r="BQ6" s="222">
        <v>264.884</v>
      </c>
      <c r="BR6" s="12"/>
      <c r="BS6" s="17"/>
      <c r="BT6" s="107" t="s">
        <v>34</v>
      </c>
      <c r="BU6" s="226">
        <v>265.97</v>
      </c>
      <c r="BY6" s="32"/>
      <c r="BZ6" s="63"/>
      <c r="CA6" s="64" t="s">
        <v>14</v>
      </c>
      <c r="CB6" s="104"/>
      <c r="CC6" s="66"/>
      <c r="CD6" s="66"/>
      <c r="CE6" s="196" t="s">
        <v>72</v>
      </c>
      <c r="CF6" s="66"/>
      <c r="CG6" s="66"/>
      <c r="CH6" s="62"/>
      <c r="CI6" s="68" t="s">
        <v>44</v>
      </c>
      <c r="CJ6" s="69"/>
    </row>
    <row r="7" spans="2:88" ht="24" customHeight="1">
      <c r="B7" s="63"/>
      <c r="C7" s="64" t="s">
        <v>15</v>
      </c>
      <c r="D7" s="104"/>
      <c r="E7" s="66"/>
      <c r="F7" s="66"/>
      <c r="G7" s="196" t="s">
        <v>95</v>
      </c>
      <c r="H7" s="66"/>
      <c r="I7" s="66"/>
      <c r="J7" s="104"/>
      <c r="K7" s="104"/>
      <c r="L7" s="119"/>
      <c r="R7" s="22"/>
      <c r="S7" s="17"/>
      <c r="T7" s="12"/>
      <c r="U7" s="17"/>
      <c r="V7" s="203" t="s">
        <v>50</v>
      </c>
      <c r="W7" s="223">
        <v>264.215</v>
      </c>
      <c r="X7" s="12"/>
      <c r="Y7" s="17"/>
      <c r="Z7" s="12"/>
      <c r="AA7" s="17"/>
      <c r="AB7" s="20"/>
      <c r="AC7" s="26"/>
      <c r="AD7" s="32"/>
      <c r="AE7" s="32"/>
      <c r="AF7" s="32"/>
      <c r="AG7" s="32"/>
      <c r="AH7" s="32"/>
      <c r="AI7" s="32"/>
      <c r="AJ7" s="32"/>
      <c r="AK7" s="32"/>
      <c r="AL7" s="32"/>
      <c r="AM7" s="140"/>
      <c r="AN7" s="59" t="s">
        <v>14</v>
      </c>
      <c r="AO7" s="141"/>
      <c r="AP7" s="142"/>
      <c r="AQ7" s="143"/>
      <c r="AR7" s="143"/>
      <c r="AS7" s="196" t="s">
        <v>90</v>
      </c>
      <c r="AT7" s="143"/>
      <c r="AU7" s="143"/>
      <c r="AV7" s="142"/>
      <c r="AW7" s="142"/>
      <c r="AX7" s="68" t="s">
        <v>70</v>
      </c>
      <c r="AY7" s="146"/>
      <c r="AZ7" s="32"/>
      <c r="BA7" s="32"/>
      <c r="BB7" s="32"/>
      <c r="BC7" s="32"/>
      <c r="BD7" s="32"/>
      <c r="BE7" s="32"/>
      <c r="BF7" s="32"/>
      <c r="BG7" s="32"/>
      <c r="BJ7" s="205" t="s">
        <v>62</v>
      </c>
      <c r="BK7" s="224">
        <v>265.082</v>
      </c>
      <c r="BL7" s="245"/>
      <c r="BM7" s="246"/>
      <c r="BN7" s="68" t="s">
        <v>97</v>
      </c>
      <c r="BO7" s="249">
        <v>264.856</v>
      </c>
      <c r="BP7" s="242"/>
      <c r="BQ7" s="250"/>
      <c r="BR7" s="12"/>
      <c r="BS7" s="17"/>
      <c r="BT7" s="12"/>
      <c r="BU7" s="227"/>
      <c r="BY7" s="32"/>
      <c r="BZ7" s="63"/>
      <c r="CA7" s="64" t="s">
        <v>15</v>
      </c>
      <c r="CB7" s="104"/>
      <c r="CC7" s="66"/>
      <c r="CD7" s="66"/>
      <c r="CE7" s="196" t="s">
        <v>71</v>
      </c>
      <c r="CF7" s="66"/>
      <c r="CG7" s="66"/>
      <c r="CH7" s="104"/>
      <c r="CI7" s="104"/>
      <c r="CJ7" s="119"/>
    </row>
    <row r="8" spans="2:88" ht="24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0"/>
      <c r="R8" s="25" t="s">
        <v>22</v>
      </c>
      <c r="S8" s="75">
        <v>263.87</v>
      </c>
      <c r="T8" s="12"/>
      <c r="U8" s="17"/>
      <c r="V8" s="16"/>
      <c r="W8" s="201"/>
      <c r="X8" s="202" t="s">
        <v>58</v>
      </c>
      <c r="Y8" s="222">
        <v>264.331</v>
      </c>
      <c r="Z8" s="200" t="s">
        <v>56</v>
      </c>
      <c r="AA8" s="220">
        <v>264.135</v>
      </c>
      <c r="AB8" s="200" t="s">
        <v>57</v>
      </c>
      <c r="AC8" s="221">
        <v>264.331</v>
      </c>
      <c r="AD8" s="32"/>
      <c r="AE8" s="32"/>
      <c r="AF8" s="32"/>
      <c r="AG8" s="32"/>
      <c r="AH8" s="32"/>
      <c r="AI8" s="32"/>
      <c r="AJ8" s="32"/>
      <c r="AK8" s="32"/>
      <c r="AL8" s="32"/>
      <c r="AM8" s="140"/>
      <c r="AN8" s="59" t="s">
        <v>15</v>
      </c>
      <c r="AO8" s="147"/>
      <c r="AP8" s="147"/>
      <c r="AQ8" s="143"/>
      <c r="AR8" s="148"/>
      <c r="AS8" s="196" t="s">
        <v>96</v>
      </c>
      <c r="AT8" s="148"/>
      <c r="AU8" s="143"/>
      <c r="AV8" s="147"/>
      <c r="AW8" s="149"/>
      <c r="AX8" s="149"/>
      <c r="AY8" s="146"/>
      <c r="AZ8" s="32"/>
      <c r="BA8" s="32"/>
      <c r="BB8" s="32"/>
      <c r="BC8" s="32"/>
      <c r="BD8" s="32"/>
      <c r="BE8" s="32"/>
      <c r="BF8" s="32"/>
      <c r="BG8" s="32"/>
      <c r="BJ8" s="205" t="s">
        <v>73</v>
      </c>
      <c r="BK8" s="220">
        <v>265.114</v>
      </c>
      <c r="BL8" s="245"/>
      <c r="BM8" s="246"/>
      <c r="BN8" s="16"/>
      <c r="BO8" s="201"/>
      <c r="BP8" s="251" t="s">
        <v>53</v>
      </c>
      <c r="BQ8" s="222">
        <v>264.884</v>
      </c>
      <c r="BR8" s="12"/>
      <c r="BS8" s="17"/>
      <c r="BT8" s="29" t="s">
        <v>33</v>
      </c>
      <c r="BU8" s="228">
        <v>265.27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4" customHeight="1" thickBot="1">
      <c r="B9" s="120"/>
      <c r="C9" s="104"/>
      <c r="D9" s="104"/>
      <c r="E9" s="104"/>
      <c r="F9" s="104"/>
      <c r="G9" s="104"/>
      <c r="H9" s="104"/>
      <c r="I9" s="104"/>
      <c r="J9" s="104"/>
      <c r="K9" s="104"/>
      <c r="L9" s="119"/>
      <c r="R9" s="109"/>
      <c r="S9" s="110"/>
      <c r="T9" s="111"/>
      <c r="U9" s="110"/>
      <c r="V9" s="111"/>
      <c r="W9" s="204"/>
      <c r="X9" s="111"/>
      <c r="Y9" s="110"/>
      <c r="Z9" s="111"/>
      <c r="AA9" s="110"/>
      <c r="AB9" s="105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150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2"/>
      <c r="AZ9" s="32"/>
      <c r="BA9" s="32"/>
      <c r="BB9" s="32"/>
      <c r="BC9" s="32"/>
      <c r="BD9" s="32"/>
      <c r="BE9" s="32"/>
      <c r="BF9" s="32"/>
      <c r="BG9" s="32"/>
      <c r="BJ9" s="112"/>
      <c r="BK9" s="252"/>
      <c r="BL9" s="116"/>
      <c r="BM9" s="253"/>
      <c r="BN9" s="116"/>
      <c r="BO9" s="254"/>
      <c r="BP9" s="116"/>
      <c r="BQ9" s="253"/>
      <c r="BR9" s="166"/>
      <c r="BS9" s="178"/>
      <c r="BT9" s="116"/>
      <c r="BU9" s="117"/>
      <c r="BY9" s="32"/>
      <c r="BZ9" s="120"/>
      <c r="CA9" s="104"/>
      <c r="CB9" s="104"/>
      <c r="CC9" s="104"/>
      <c r="CD9" s="104"/>
      <c r="CE9" s="104"/>
      <c r="CF9" s="104"/>
      <c r="CG9" s="104"/>
      <c r="CH9" s="104"/>
      <c r="CI9" s="104"/>
      <c r="CJ9" s="119"/>
    </row>
    <row r="10" spans="2:88" ht="24" customHeight="1">
      <c r="B10" s="63"/>
      <c r="C10" s="121" t="s">
        <v>23</v>
      </c>
      <c r="D10" s="104"/>
      <c r="E10" s="104"/>
      <c r="F10" s="62"/>
      <c r="G10" s="199" t="s">
        <v>46</v>
      </c>
      <c r="H10" s="104"/>
      <c r="I10" s="104"/>
      <c r="J10" s="60" t="s">
        <v>24</v>
      </c>
      <c r="K10" s="198" t="s">
        <v>47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153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121" t="s">
        <v>23</v>
      </c>
      <c r="CB10" s="104"/>
      <c r="CC10" s="104"/>
      <c r="CD10" s="62"/>
      <c r="CE10" s="199" t="s">
        <v>46</v>
      </c>
      <c r="CF10" s="104"/>
      <c r="CG10" s="104"/>
      <c r="CH10" s="60" t="s">
        <v>24</v>
      </c>
      <c r="CI10" s="198" t="s">
        <v>47</v>
      </c>
      <c r="CJ10" s="69"/>
    </row>
    <row r="11" spans="2:88" ht="24" customHeight="1">
      <c r="B11" s="63"/>
      <c r="C11" s="121" t="s">
        <v>26</v>
      </c>
      <c r="D11" s="104"/>
      <c r="E11" s="104"/>
      <c r="F11" s="62"/>
      <c r="G11" s="199" t="s">
        <v>40</v>
      </c>
      <c r="H11" s="104"/>
      <c r="I11" s="18"/>
      <c r="J11" s="60" t="s">
        <v>25</v>
      </c>
      <c r="K11" s="198" t="s">
        <v>48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140"/>
      <c r="AN11" s="132" t="s">
        <v>27</v>
      </c>
      <c r="AO11" s="156"/>
      <c r="AP11" s="156"/>
      <c r="AQ11" s="157"/>
      <c r="AS11" s="132" t="s">
        <v>16</v>
      </c>
      <c r="AU11" s="157"/>
      <c r="AV11" s="157"/>
      <c r="AW11" s="157"/>
      <c r="AX11" s="157"/>
      <c r="AY11" s="146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121" t="s">
        <v>26</v>
      </c>
      <c r="CB11" s="104"/>
      <c r="CC11" s="104"/>
      <c r="CD11" s="62"/>
      <c r="CE11" s="199" t="s">
        <v>40</v>
      </c>
      <c r="CF11" s="104"/>
      <c r="CG11" s="18"/>
      <c r="CH11" s="60" t="s">
        <v>25</v>
      </c>
      <c r="CI11" s="198" t="s">
        <v>48</v>
      </c>
      <c r="CJ11" s="69"/>
    </row>
    <row r="12" spans="2:88" ht="24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140"/>
      <c r="AN12" s="60" t="s">
        <v>28</v>
      </c>
      <c r="AO12" s="156"/>
      <c r="AP12" s="156"/>
      <c r="AQ12" s="157"/>
      <c r="AS12" s="163" t="s">
        <v>86</v>
      </c>
      <c r="AU12" s="157"/>
      <c r="AV12" s="157"/>
      <c r="AW12" s="157"/>
      <c r="AX12" s="157"/>
      <c r="AY12" s="146"/>
      <c r="AZ12" s="32"/>
      <c r="BA12" s="32"/>
      <c r="BB12" s="32"/>
      <c r="BC12" s="32"/>
      <c r="BD12" s="32"/>
      <c r="BE12" s="32"/>
      <c r="BF12" s="32"/>
      <c r="BG12" s="32"/>
      <c r="BY12" s="32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40"/>
      <c r="AN13" s="60"/>
      <c r="AO13" s="156"/>
      <c r="AP13" s="156"/>
      <c r="AQ13" s="157"/>
      <c r="AS13" s="210" t="s">
        <v>91</v>
      </c>
      <c r="AU13" s="157"/>
      <c r="AV13" s="157"/>
      <c r="AW13" s="157"/>
      <c r="AX13" s="157"/>
      <c r="AY13" s="146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8" ht="18" customHeight="1" thickBot="1">
      <c r="P14" s="2"/>
      <c r="Q14" s="2"/>
      <c r="AD14" s="32"/>
      <c r="AE14" s="32"/>
      <c r="AF14" s="32"/>
      <c r="AH14" s="32"/>
      <c r="AI14" s="32"/>
      <c r="AJ14" s="32"/>
      <c r="AK14" s="32"/>
      <c r="AL14" s="32"/>
      <c r="AM14" s="158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60"/>
      <c r="AZ14" s="32"/>
      <c r="BB14" s="32"/>
      <c r="BC14" s="32"/>
      <c r="BD14" s="32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30:88" ht="18" customHeight="1" thickTop="1">
      <c r="AD15" s="32"/>
      <c r="AE15" s="32"/>
      <c r="AF15" s="32"/>
      <c r="AH15" s="32"/>
      <c r="AI15" s="32"/>
      <c r="AJ15" s="32"/>
      <c r="AK15" s="32"/>
      <c r="AL15" s="32"/>
      <c r="AZ15" s="32"/>
      <c r="BB15" s="32"/>
      <c r="BC15" s="32"/>
      <c r="BE15" s="32"/>
      <c r="BF15" s="32"/>
      <c r="BH15" s="32"/>
      <c r="BJ15" s="32"/>
      <c r="BN15" s="32"/>
      <c r="BP15" s="32"/>
      <c r="BV15" s="2"/>
      <c r="BW15" s="2"/>
      <c r="BX15" s="2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0:88" ht="18" customHeight="1">
      <c r="BR16" s="32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ht="18" customHeight="1">
      <c r="AS17" s="195" t="s">
        <v>31</v>
      </c>
    </row>
    <row r="18" spans="25:87" ht="18" customHeight="1">
      <c r="Y18" s="32"/>
      <c r="AS18" s="164" t="s">
        <v>32</v>
      </c>
      <c r="CI18" s="233" t="s">
        <v>41</v>
      </c>
    </row>
    <row r="19" spans="23:87" ht="18" customHeight="1">
      <c r="W19" s="231" t="s">
        <v>79</v>
      </c>
      <c r="Y19" s="230" t="s">
        <v>57</v>
      </c>
      <c r="AS19" s="164" t="s">
        <v>81</v>
      </c>
      <c r="BO19" s="32"/>
      <c r="BQ19" s="32"/>
      <c r="BT19" s="233" t="s">
        <v>76</v>
      </c>
      <c r="CA19" s="218" t="s">
        <v>87</v>
      </c>
      <c r="CI19" s="233" t="s">
        <v>93</v>
      </c>
    </row>
    <row r="20" spans="37:88" ht="18" customHeight="1">
      <c r="AK20" s="261">
        <v>264.484</v>
      </c>
      <c r="AO20" s="32"/>
      <c r="AP20" s="32"/>
      <c r="AQ20" s="32"/>
      <c r="AR20" s="32"/>
      <c r="AU20" s="32"/>
      <c r="AV20" s="32"/>
      <c r="BR20" s="32"/>
      <c r="BT20" s="233" t="s">
        <v>82</v>
      </c>
      <c r="CA20" s="219" t="s">
        <v>88</v>
      </c>
      <c r="CJ20" s="32"/>
    </row>
    <row r="21" spans="21:31" ht="18" customHeight="1">
      <c r="U21" s="32"/>
      <c r="V21" s="32"/>
      <c r="W21" s="32"/>
      <c r="X21" s="32"/>
      <c r="Y21" s="32"/>
      <c r="AC21" s="32"/>
      <c r="AE21" s="32"/>
    </row>
    <row r="22" spans="22:86" ht="18" customHeight="1">
      <c r="V22" s="32"/>
      <c r="W22" s="231" t="s">
        <v>74</v>
      </c>
      <c r="Y22" s="229" t="s">
        <v>58</v>
      </c>
      <c r="BT22" s="32"/>
      <c r="BU22" s="32"/>
      <c r="CA22" s="32"/>
      <c r="CC22" s="208" t="s">
        <v>73</v>
      </c>
      <c r="CF22" s="32"/>
      <c r="CG22" s="32"/>
      <c r="CH22" s="32"/>
    </row>
    <row r="23" spans="20:88" ht="18" customHeight="1">
      <c r="T23" s="32"/>
      <c r="U23" s="32"/>
      <c r="X23" s="32"/>
      <c r="Y23" s="32"/>
      <c r="Z23" s="32"/>
      <c r="AZ23" s="32"/>
      <c r="BA23" s="32"/>
      <c r="BB23" s="32"/>
      <c r="BC23" s="32"/>
      <c r="BF23" s="32"/>
      <c r="BK23" s="32"/>
      <c r="BS23" s="32"/>
      <c r="BT23" s="32"/>
      <c r="BU23" s="32"/>
      <c r="BV23" s="32"/>
      <c r="BW23" s="32"/>
      <c r="BX23" s="187" t="s">
        <v>83</v>
      </c>
      <c r="BY23" s="1"/>
      <c r="BZ23" s="32"/>
      <c r="CA23" s="1"/>
      <c r="CD23" s="187" t="s">
        <v>84</v>
      </c>
      <c r="CE23" s="32"/>
      <c r="CF23" s="32"/>
      <c r="CG23" s="1"/>
      <c r="CJ23" s="1"/>
    </row>
    <row r="24" spans="2:88" ht="18" customHeight="1">
      <c r="B24" s="32"/>
      <c r="H24" s="233" t="s">
        <v>41</v>
      </c>
      <c r="S24" s="232">
        <v>4</v>
      </c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T24" s="32"/>
      <c r="BV24" s="32"/>
      <c r="BX24" s="32"/>
      <c r="BY24" s="32"/>
      <c r="BZ24" s="32"/>
      <c r="CA24" s="32"/>
      <c r="CB24" s="32"/>
      <c r="CC24" s="32"/>
      <c r="CD24" s="32"/>
      <c r="CE24" s="32"/>
      <c r="CF24" s="1"/>
      <c r="CG24" s="1"/>
      <c r="CH24" s="1"/>
      <c r="CI24" s="1"/>
      <c r="CJ24" s="1"/>
    </row>
    <row r="25" spans="8:88" ht="18" customHeight="1">
      <c r="H25" s="239" t="s">
        <v>103</v>
      </c>
      <c r="K25" s="186" t="s">
        <v>39</v>
      </c>
      <c r="S25" s="32"/>
      <c r="T25" s="32"/>
      <c r="W25" s="212" t="s">
        <v>52</v>
      </c>
      <c r="AA25" s="33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BN25" s="32"/>
      <c r="BP25" s="33"/>
      <c r="BR25" s="32"/>
      <c r="BT25" s="32"/>
      <c r="BV25" s="3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233" t="s">
        <v>41</v>
      </c>
      <c r="CJ25" s="1"/>
    </row>
    <row r="26" spans="4:88" ht="18" customHeight="1">
      <c r="D26" s="32"/>
      <c r="E26" s="32"/>
      <c r="F26" s="32"/>
      <c r="K26" s="32"/>
      <c r="L26" s="32"/>
      <c r="O26" s="232">
        <v>2</v>
      </c>
      <c r="P26" s="232">
        <v>3</v>
      </c>
      <c r="S26" s="32"/>
      <c r="T26" s="32"/>
      <c r="AA26" s="34"/>
      <c r="AE26" s="32"/>
      <c r="AG26" s="32"/>
      <c r="AI26" s="32"/>
      <c r="AJ26" s="32"/>
      <c r="AK26" s="32"/>
      <c r="AL26" s="32"/>
      <c r="AV26" s="32"/>
      <c r="AZ26" s="32"/>
      <c r="BA26" s="32"/>
      <c r="BB26" s="33"/>
      <c r="BC26" s="32"/>
      <c r="BD26" s="32"/>
      <c r="BE26" s="32"/>
      <c r="BF26" s="32"/>
      <c r="BG26" s="32"/>
      <c r="BR26" s="32"/>
      <c r="BS26" s="32"/>
      <c r="BT26" s="32"/>
      <c r="BY26" s="1"/>
      <c r="CA26" s="236" t="s">
        <v>62</v>
      </c>
      <c r="CC26" s="1"/>
      <c r="CD26" s="1"/>
      <c r="CE26" s="1"/>
      <c r="CF26" s="1"/>
      <c r="CG26" s="1"/>
      <c r="CH26" s="1"/>
      <c r="CI26" s="233" t="s">
        <v>75</v>
      </c>
      <c r="CJ26" s="1"/>
    </row>
    <row r="27" spans="1:89" ht="18" customHeight="1">
      <c r="A27" s="37"/>
      <c r="C27" s="32"/>
      <c r="F27" s="32"/>
      <c r="H27" s="32"/>
      <c r="L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3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Y27" s="208" t="s">
        <v>61</v>
      </c>
      <c r="BZ27" s="1"/>
      <c r="CF27" s="32"/>
      <c r="CK27" s="37"/>
    </row>
    <row r="28" spans="1:87" ht="18" customHeight="1">
      <c r="A28" s="37"/>
      <c r="E28" s="208" t="s">
        <v>54</v>
      </c>
      <c r="J28" s="234" t="s">
        <v>55</v>
      </c>
      <c r="L28" s="32"/>
      <c r="M28" s="32"/>
      <c r="O28" s="229" t="s">
        <v>50</v>
      </c>
      <c r="X28" s="34"/>
      <c r="AA28" s="32"/>
      <c r="AD28" s="32"/>
      <c r="AE28" s="32"/>
      <c r="AF28" s="32"/>
      <c r="AG28" s="32"/>
      <c r="AH28" s="32"/>
      <c r="AI28" s="32"/>
      <c r="AJ28" s="32"/>
      <c r="AK28" s="32"/>
      <c r="AL28" s="32"/>
      <c r="AV28" s="34"/>
      <c r="AZ28" s="32"/>
      <c r="BA28" s="32"/>
      <c r="BB28" s="32"/>
      <c r="BC28" s="32"/>
      <c r="BD28" s="32"/>
      <c r="BE28" s="32"/>
      <c r="BF28" s="32"/>
      <c r="BG28" s="32"/>
      <c r="BO28" s="32"/>
      <c r="BS28" s="32"/>
      <c r="BV28" s="32"/>
      <c r="BW28" s="32"/>
      <c r="BZ28" s="32"/>
      <c r="CA28" s="33"/>
      <c r="CG28" s="32"/>
      <c r="CI28" s="237" t="s">
        <v>33</v>
      </c>
    </row>
    <row r="29" spans="1:89" ht="18" customHeight="1">
      <c r="A29" s="37"/>
      <c r="E29" s="32"/>
      <c r="I29" s="232">
        <v>1</v>
      </c>
      <c r="Q29" s="32"/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P29" s="214" t="s">
        <v>53</v>
      </c>
      <c r="BT29" s="32"/>
      <c r="BY29" s="232">
        <v>5</v>
      </c>
      <c r="CA29" s="32"/>
      <c r="CK29" s="37"/>
    </row>
    <row r="30" spans="2:88" ht="18" customHeight="1">
      <c r="B30" s="37"/>
      <c r="E30" s="32"/>
      <c r="I30" s="32"/>
      <c r="J30" s="32"/>
      <c r="K30" s="32"/>
      <c r="L30" s="32"/>
      <c r="M30" s="32"/>
      <c r="N30" s="32"/>
      <c r="O30" s="32"/>
      <c r="Q30" s="32"/>
      <c r="R30" s="32"/>
      <c r="U30" s="32"/>
      <c r="W30" s="32"/>
      <c r="Y30" s="32"/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N30" s="32"/>
      <c r="BP30" s="32"/>
      <c r="BR30" s="32"/>
      <c r="BS30" s="179"/>
      <c r="BT30" s="32"/>
      <c r="BU30" s="32"/>
      <c r="BV30" s="32"/>
      <c r="BW30" s="32"/>
      <c r="BX30" s="32"/>
      <c r="BY30" s="32"/>
      <c r="BZ30" s="32"/>
      <c r="CA30" s="32"/>
      <c r="CB30" s="32"/>
      <c r="CD30" s="32"/>
      <c r="CG30" s="32"/>
      <c r="CJ30" s="37"/>
    </row>
    <row r="31" spans="5:79" ht="18" customHeight="1">
      <c r="E31" s="32"/>
      <c r="L31" s="32"/>
      <c r="U31" s="32"/>
      <c r="AD31" s="32"/>
      <c r="AE31" s="32"/>
      <c r="AF31" s="32"/>
      <c r="AG31" s="32"/>
      <c r="AH31" s="32"/>
      <c r="AI31" s="32"/>
      <c r="AJ31" s="32"/>
      <c r="AK31" s="32"/>
      <c r="AL31" s="32"/>
      <c r="AN31" s="34"/>
      <c r="AV31" s="34"/>
      <c r="AZ31" s="32"/>
      <c r="BB31" s="32"/>
      <c r="BC31" s="32"/>
      <c r="BD31" s="32"/>
      <c r="BE31" s="32"/>
      <c r="BF31" s="32"/>
      <c r="BG31" s="32"/>
      <c r="BP31" s="32"/>
      <c r="BR31" s="32"/>
      <c r="BS31" s="179"/>
      <c r="CA31" s="32"/>
    </row>
    <row r="32" spans="3:79" ht="18" customHeight="1">
      <c r="C32" s="237" t="s">
        <v>22</v>
      </c>
      <c r="E32" s="32"/>
      <c r="I32" s="213" t="s">
        <v>56</v>
      </c>
      <c r="L32" s="32"/>
      <c r="N32" s="32"/>
      <c r="O32" s="32"/>
      <c r="R32" s="32"/>
      <c r="S32" s="32"/>
      <c r="T32" s="32"/>
      <c r="U32" s="32"/>
      <c r="W32" s="32"/>
      <c r="AD32" s="32"/>
      <c r="AE32" s="32"/>
      <c r="AF32" s="32"/>
      <c r="AG32" s="32"/>
      <c r="AH32" s="32"/>
      <c r="AI32" s="32"/>
      <c r="AJ32" s="32"/>
      <c r="AK32" s="32"/>
      <c r="AL32" s="32"/>
      <c r="AS32" s="32"/>
      <c r="AW32" s="32"/>
      <c r="AX32" s="32"/>
      <c r="AZ32" s="32"/>
      <c r="BA32" s="32"/>
      <c r="BB32" s="32"/>
      <c r="BC32" s="32"/>
      <c r="BD32" s="32"/>
      <c r="BE32" s="32"/>
      <c r="BF32" s="32"/>
      <c r="BM32" s="32"/>
      <c r="BN32" s="32"/>
      <c r="BP32" s="214" t="s">
        <v>51</v>
      </c>
      <c r="BU32" s="32"/>
      <c r="BW32" s="32"/>
      <c r="CA32" s="32"/>
    </row>
    <row r="33" spans="3:87" ht="18" customHeight="1">
      <c r="C33" s="38"/>
      <c r="E33" s="32"/>
      <c r="H33" s="32"/>
      <c r="I33" s="32"/>
      <c r="J33" s="32"/>
      <c r="M33" s="32"/>
      <c r="Q33" s="32"/>
      <c r="S33" s="32"/>
      <c r="T33" s="32"/>
      <c r="V33" s="32"/>
      <c r="AP33" s="32"/>
      <c r="AS33" s="32"/>
      <c r="AT33" s="32"/>
      <c r="AU33" s="32"/>
      <c r="AV33" s="32"/>
      <c r="AX33" s="32"/>
      <c r="AY33" s="32"/>
      <c r="AZ33" s="32"/>
      <c r="BB33" s="32"/>
      <c r="BC33" s="32"/>
      <c r="BE33" s="32"/>
      <c r="BG33" s="32"/>
      <c r="BI33" s="32"/>
      <c r="BM33" s="32"/>
      <c r="BR33" s="32"/>
      <c r="BV33" s="32"/>
      <c r="BX33" s="32"/>
      <c r="BZ33" s="32"/>
      <c r="CA33" s="32"/>
      <c r="CB33" s="32"/>
      <c r="CD33" s="32"/>
      <c r="CI33" s="39"/>
    </row>
    <row r="34" spans="3:87" ht="18" customHeight="1">
      <c r="C34" s="38"/>
      <c r="E34" s="32"/>
      <c r="K34" s="32"/>
      <c r="L34" s="32"/>
      <c r="N34" s="32"/>
      <c r="O34" s="32"/>
      <c r="P34" s="32"/>
      <c r="Q34" s="32"/>
      <c r="R34" s="32"/>
      <c r="AM34" s="238" t="s">
        <v>101</v>
      </c>
      <c r="BF34" s="32"/>
      <c r="BU34" s="36"/>
      <c r="BW34" s="37"/>
      <c r="CA34" s="32"/>
      <c r="CI34" s="39"/>
    </row>
    <row r="35" ht="18" customHeight="1">
      <c r="AM35" s="238" t="s">
        <v>102</v>
      </c>
    </row>
    <row r="36" ht="18" customHeight="1"/>
    <row r="37" ht="18" customHeight="1">
      <c r="AS37" s="165" t="s">
        <v>30</v>
      </c>
    </row>
    <row r="38" spans="25:56" ht="18" customHeight="1">
      <c r="Y38" s="32"/>
      <c r="Z38" s="32"/>
      <c r="AA38" s="32"/>
      <c r="AS38" s="164" t="s">
        <v>67</v>
      </c>
      <c r="BD38" s="32"/>
    </row>
    <row r="39" spans="25:45" ht="18" customHeight="1">
      <c r="Y39" s="32"/>
      <c r="Z39" s="32"/>
      <c r="AA39" s="32"/>
      <c r="AS39" s="164" t="s">
        <v>78</v>
      </c>
    </row>
    <row r="40" spans="25:27" ht="18" customHeight="1">
      <c r="Y40" s="32"/>
      <c r="Z40" s="32"/>
      <c r="AA40" s="32"/>
    </row>
    <row r="41" spans="25:56" ht="18" customHeight="1">
      <c r="Y41" s="32"/>
      <c r="Z41" s="32"/>
      <c r="AA41" s="32"/>
      <c r="BD41" s="37"/>
    </row>
    <row r="42" spans="25:26" ht="18" customHeight="1">
      <c r="Y42" s="32"/>
      <c r="Z42" s="32"/>
    </row>
    <row r="43" spans="25:56" ht="21" customHeight="1" thickBot="1">
      <c r="Y43" s="32"/>
      <c r="Z43" s="32"/>
      <c r="AB43" s="2"/>
      <c r="AC43" s="2"/>
      <c r="AH43" s="76" t="s">
        <v>5</v>
      </c>
      <c r="AI43" s="263" t="s">
        <v>18</v>
      </c>
      <c r="AJ43" s="264"/>
      <c r="AK43" s="263" t="s">
        <v>19</v>
      </c>
      <c r="AL43" s="264"/>
      <c r="AM43" s="183" t="s">
        <v>20</v>
      </c>
      <c r="AN43" s="77"/>
      <c r="AO43" s="78"/>
      <c r="AP43" s="79" t="s">
        <v>21</v>
      </c>
      <c r="AQ43" s="78"/>
      <c r="AR43" s="80"/>
      <c r="AS43" s="21" t="s">
        <v>3</v>
      </c>
      <c r="AT43" s="76" t="s">
        <v>5</v>
      </c>
      <c r="AU43" s="263" t="s">
        <v>18</v>
      </c>
      <c r="AV43" s="264"/>
      <c r="AW43" s="263" t="s">
        <v>19</v>
      </c>
      <c r="AX43" s="264"/>
      <c r="AY43" s="183" t="s">
        <v>20</v>
      </c>
      <c r="AZ43" s="77"/>
      <c r="BA43" s="78"/>
      <c r="BB43" s="79" t="s">
        <v>21</v>
      </c>
      <c r="BC43" s="78"/>
      <c r="BD43" s="80"/>
    </row>
    <row r="44" spans="2:88" ht="23.25" customHeight="1" thickBot="1" thickTop="1">
      <c r="B44" s="40" t="s">
        <v>5</v>
      </c>
      <c r="C44" s="41" t="s">
        <v>6</v>
      </c>
      <c r="D44" s="41" t="s">
        <v>7</v>
      </c>
      <c r="E44" s="41" t="s">
        <v>8</v>
      </c>
      <c r="F44" s="176" t="s">
        <v>9</v>
      </c>
      <c r="G44" s="171"/>
      <c r="H44" s="41" t="s">
        <v>5</v>
      </c>
      <c r="I44" s="41" t="s">
        <v>6</v>
      </c>
      <c r="J44" s="41" t="s">
        <v>7</v>
      </c>
      <c r="K44" s="41" t="s">
        <v>8</v>
      </c>
      <c r="L44" s="192" t="s">
        <v>9</v>
      </c>
      <c r="Y44" s="32"/>
      <c r="Z44" s="32"/>
      <c r="AH44" s="89"/>
      <c r="AI44" s="90"/>
      <c r="AJ44" s="206"/>
      <c r="AK44" s="207"/>
      <c r="AL44" s="206"/>
      <c r="AM44" s="91"/>
      <c r="AN44" s="24"/>
      <c r="AO44" s="23"/>
      <c r="AP44" s="23"/>
      <c r="AQ44" s="23"/>
      <c r="AR44" s="15"/>
      <c r="AT44" s="81"/>
      <c r="AU44" s="82"/>
      <c r="AV44" s="83"/>
      <c r="AW44" s="96"/>
      <c r="AX44" s="83"/>
      <c r="AY44" s="97"/>
      <c r="AZ44" s="98"/>
      <c r="BA44" s="99"/>
      <c r="BB44" s="99"/>
      <c r="BC44" s="99"/>
      <c r="BD44" s="100"/>
      <c r="BZ44" s="40" t="s">
        <v>5</v>
      </c>
      <c r="CA44" s="41" t="s">
        <v>6</v>
      </c>
      <c r="CB44" s="41" t="s">
        <v>7</v>
      </c>
      <c r="CC44" s="41" t="s">
        <v>8</v>
      </c>
      <c r="CD44" s="106" t="s">
        <v>9</v>
      </c>
      <c r="CE44" s="171"/>
      <c r="CF44" s="41" t="s">
        <v>5</v>
      </c>
      <c r="CG44" s="41" t="s">
        <v>6</v>
      </c>
      <c r="CH44" s="41" t="s">
        <v>7</v>
      </c>
      <c r="CI44" s="41" t="s">
        <v>8</v>
      </c>
      <c r="CJ44" s="42" t="s">
        <v>9</v>
      </c>
    </row>
    <row r="45" spans="2:88" ht="23.25" customHeight="1" thickTop="1">
      <c r="B45" s="43"/>
      <c r="C45" s="8"/>
      <c r="D45" s="8"/>
      <c r="E45" s="8"/>
      <c r="F45" s="8"/>
      <c r="G45" s="7" t="s">
        <v>94</v>
      </c>
      <c r="H45" s="8"/>
      <c r="I45" s="8"/>
      <c r="J45" s="8"/>
      <c r="K45" s="8"/>
      <c r="L45" s="9"/>
      <c r="Y45" s="32"/>
      <c r="Z45" s="32"/>
      <c r="AH45" s="87" t="s">
        <v>11</v>
      </c>
      <c r="AI45" s="276">
        <v>264.215</v>
      </c>
      <c r="AJ45" s="277"/>
      <c r="AK45" s="284">
        <v>264.884</v>
      </c>
      <c r="AL45" s="285"/>
      <c r="AM45" s="257">
        <f>(AK45-AI45)*1000</f>
        <v>669.0000000000396</v>
      </c>
      <c r="AN45" s="86"/>
      <c r="AO45" s="23"/>
      <c r="AP45" s="88" t="s">
        <v>38</v>
      </c>
      <c r="AQ45" s="23"/>
      <c r="AR45" s="15"/>
      <c r="AS45" s="101" t="s">
        <v>2</v>
      </c>
      <c r="AT45" s="89"/>
      <c r="AU45" s="90"/>
      <c r="AV45" s="125"/>
      <c r="AW45" s="84"/>
      <c r="AX45" s="125"/>
      <c r="AY45" s="85"/>
      <c r="AZ45" s="86"/>
      <c r="BA45" s="23"/>
      <c r="BB45" s="23"/>
      <c r="BC45" s="23"/>
      <c r="BD45" s="15"/>
      <c r="BZ45" s="10"/>
      <c r="CA45" s="8"/>
      <c r="CB45" s="7" t="s">
        <v>65</v>
      </c>
      <c r="CC45" s="8"/>
      <c r="CD45" s="8"/>
      <c r="CE45" s="209"/>
      <c r="CF45" s="8"/>
      <c r="CG45" s="8"/>
      <c r="CH45" s="7" t="s">
        <v>94</v>
      </c>
      <c r="CI45" s="8"/>
      <c r="CJ45" s="44"/>
    </row>
    <row r="46" spans="2:88" ht="23.25" customHeight="1">
      <c r="B46" s="45"/>
      <c r="C46" s="46"/>
      <c r="D46" s="46"/>
      <c r="E46" s="46"/>
      <c r="F46" s="16"/>
      <c r="G46" s="172"/>
      <c r="H46" s="46"/>
      <c r="I46" s="46"/>
      <c r="J46" s="46"/>
      <c r="K46" s="46"/>
      <c r="L46" s="193"/>
      <c r="Y46" s="32"/>
      <c r="Z46" s="32"/>
      <c r="AA46" s="32"/>
      <c r="AH46" s="89"/>
      <c r="AI46" s="90"/>
      <c r="AJ46" s="206"/>
      <c r="AK46" s="258"/>
      <c r="AL46" s="259"/>
      <c r="AM46" s="260"/>
      <c r="AN46" s="24"/>
      <c r="AO46" s="23"/>
      <c r="AP46" s="23"/>
      <c r="AQ46" s="23"/>
      <c r="AR46" s="15"/>
      <c r="AS46" s="102" t="s">
        <v>4</v>
      </c>
      <c r="AT46" s="87" t="s">
        <v>11</v>
      </c>
      <c r="AU46" s="276">
        <v>264.528</v>
      </c>
      <c r="AV46" s="277"/>
      <c r="AW46" s="276">
        <v>264.698</v>
      </c>
      <c r="AX46" s="277"/>
      <c r="AY46" s="182">
        <f>(AW46-AU46)*1000</f>
        <v>169.99999999995907</v>
      </c>
      <c r="AZ46" s="86"/>
      <c r="BA46" s="23"/>
      <c r="BB46" s="61" t="s">
        <v>69</v>
      </c>
      <c r="BC46" s="23"/>
      <c r="BD46" s="15"/>
      <c r="BZ46" s="45"/>
      <c r="CA46" s="188"/>
      <c r="CB46" s="188"/>
      <c r="CC46" s="188"/>
      <c r="CD46" s="2"/>
      <c r="CE46" s="172"/>
      <c r="CF46" s="46"/>
      <c r="CG46" s="46"/>
      <c r="CH46" s="46"/>
      <c r="CI46" s="46"/>
      <c r="CJ46" s="47"/>
    </row>
    <row r="47" spans="2:88" ht="23.25" customHeight="1">
      <c r="B47" s="48" t="s">
        <v>11</v>
      </c>
      <c r="C47" s="49">
        <v>264.141</v>
      </c>
      <c r="D47" s="50">
        <v>55</v>
      </c>
      <c r="E47" s="51">
        <f>C47+D47*0.001</f>
        <v>264.196</v>
      </c>
      <c r="F47" s="18" t="s">
        <v>59</v>
      </c>
      <c r="G47" s="173"/>
      <c r="H47" s="211" t="s">
        <v>10</v>
      </c>
      <c r="I47" s="28">
        <v>264.229</v>
      </c>
      <c r="J47" s="50">
        <v>51</v>
      </c>
      <c r="K47" s="51">
        <f>I47+J47*0.001</f>
        <v>264.28</v>
      </c>
      <c r="L47" s="26" t="s">
        <v>59</v>
      </c>
      <c r="Y47" s="32"/>
      <c r="Z47" s="32"/>
      <c r="AA47" s="32"/>
      <c r="AH47" s="87" t="s">
        <v>10</v>
      </c>
      <c r="AI47" s="276">
        <v>264.312</v>
      </c>
      <c r="AJ47" s="277"/>
      <c r="AK47" s="284">
        <v>264.884</v>
      </c>
      <c r="AL47" s="285"/>
      <c r="AM47" s="257">
        <f>(AK47-AI47)*1000</f>
        <v>572.0000000000027</v>
      </c>
      <c r="AN47" s="24"/>
      <c r="AO47" s="23"/>
      <c r="AP47" s="61" t="s">
        <v>36</v>
      </c>
      <c r="AQ47" s="23"/>
      <c r="AR47" s="15"/>
      <c r="AT47" s="89"/>
      <c r="AU47" s="90"/>
      <c r="AV47" s="125"/>
      <c r="AW47" s="84"/>
      <c r="AX47" s="125"/>
      <c r="AY47" s="85"/>
      <c r="AZ47" s="86"/>
      <c r="BA47" s="23"/>
      <c r="BC47" s="23"/>
      <c r="BD47" s="15"/>
      <c r="BZ47" s="185" t="s">
        <v>83</v>
      </c>
      <c r="CA47" s="235">
        <v>264.98</v>
      </c>
      <c r="CB47" s="50">
        <v>-46</v>
      </c>
      <c r="CC47" s="51">
        <f>CA47+CB47*0.001</f>
        <v>264.934</v>
      </c>
      <c r="CD47" s="53" t="s">
        <v>66</v>
      </c>
      <c r="CE47" s="173"/>
      <c r="CF47" s="46"/>
      <c r="CG47" s="46"/>
      <c r="CH47" s="46"/>
      <c r="CI47" s="46"/>
      <c r="CJ47" s="47"/>
    </row>
    <row r="48" spans="2:88" ht="23.25" customHeight="1">
      <c r="B48" s="167"/>
      <c r="C48" s="19"/>
      <c r="D48" s="46"/>
      <c r="E48" s="53"/>
      <c r="F48" s="18"/>
      <c r="G48" s="173"/>
      <c r="H48" s="217"/>
      <c r="I48" s="19"/>
      <c r="J48" s="50"/>
      <c r="K48" s="216"/>
      <c r="L48" s="26"/>
      <c r="Z48" s="32"/>
      <c r="AA48" s="32"/>
      <c r="AH48" s="89"/>
      <c r="AI48" s="90"/>
      <c r="AJ48" s="206"/>
      <c r="AK48" s="207"/>
      <c r="AL48" s="206"/>
      <c r="AM48" s="91"/>
      <c r="AN48" s="24"/>
      <c r="AO48" s="23"/>
      <c r="AP48" s="23"/>
      <c r="AQ48" s="23"/>
      <c r="AR48" s="15"/>
      <c r="AS48" s="27" t="s">
        <v>92</v>
      </c>
      <c r="AT48" s="87" t="s">
        <v>10</v>
      </c>
      <c r="AU48" s="276">
        <v>264.33</v>
      </c>
      <c r="AV48" s="277"/>
      <c r="AW48" s="276">
        <v>264.5</v>
      </c>
      <c r="AX48" s="277"/>
      <c r="AY48" s="182">
        <f>(AW48-AU48)*1000</f>
        <v>170.00000000001592</v>
      </c>
      <c r="AZ48" s="86"/>
      <c r="BA48" s="23"/>
      <c r="BB48" s="61" t="s">
        <v>68</v>
      </c>
      <c r="BC48" s="23"/>
      <c r="BD48" s="15"/>
      <c r="BZ48" s="185"/>
      <c r="CA48" s="190"/>
      <c r="CB48" s="189"/>
      <c r="CC48" s="190"/>
      <c r="CD48" s="53"/>
      <c r="CE48" s="173"/>
      <c r="CF48" s="52" t="s">
        <v>37</v>
      </c>
      <c r="CG48" s="255">
        <v>264.99</v>
      </c>
      <c r="CH48" s="50">
        <v>-55</v>
      </c>
      <c r="CI48" s="256">
        <f>CG48+CH48*0.001</f>
        <v>264.935</v>
      </c>
      <c r="CJ48" s="26" t="s">
        <v>59</v>
      </c>
    </row>
    <row r="49" spans="2:88" ht="23.25" customHeight="1">
      <c r="B49" s="215" t="s">
        <v>12</v>
      </c>
      <c r="C49" s="28">
        <v>264.223</v>
      </c>
      <c r="D49" s="50">
        <v>-55</v>
      </c>
      <c r="E49" s="51">
        <f>C49+D49*0.001</f>
        <v>264.168</v>
      </c>
      <c r="F49" s="18" t="s">
        <v>59</v>
      </c>
      <c r="G49" s="173"/>
      <c r="H49" s="211" t="s">
        <v>60</v>
      </c>
      <c r="I49" s="28">
        <v>264.271</v>
      </c>
      <c r="J49" s="50">
        <v>42</v>
      </c>
      <c r="K49" s="51">
        <f>I49+J49*0.001</f>
        <v>264.313</v>
      </c>
      <c r="L49" s="26" t="s">
        <v>59</v>
      </c>
      <c r="AH49" s="87" t="s">
        <v>37</v>
      </c>
      <c r="AI49" s="276">
        <v>264.331</v>
      </c>
      <c r="AJ49" s="277"/>
      <c r="AK49" s="286">
        <v>264.856</v>
      </c>
      <c r="AL49" s="287"/>
      <c r="AM49" s="182">
        <f>(AK49-AI49)*1000</f>
        <v>524.9999999999773</v>
      </c>
      <c r="AN49" s="24"/>
      <c r="AO49" s="23"/>
      <c r="AP49" s="61" t="s">
        <v>80</v>
      </c>
      <c r="AQ49" s="23"/>
      <c r="AR49" s="15"/>
      <c r="AS49" s="27">
        <v>2007</v>
      </c>
      <c r="AT49" s="89"/>
      <c r="AU49" s="90"/>
      <c r="AV49" s="125"/>
      <c r="AW49" s="84"/>
      <c r="AX49" s="125"/>
      <c r="AY49" s="85"/>
      <c r="AZ49" s="86"/>
      <c r="BA49" s="23"/>
      <c r="BB49" s="23"/>
      <c r="BC49" s="23"/>
      <c r="BD49" s="15"/>
      <c r="BZ49" s="185" t="s">
        <v>84</v>
      </c>
      <c r="CA49" s="235" t="s">
        <v>89</v>
      </c>
      <c r="CB49" s="50"/>
      <c r="CC49" s="51"/>
      <c r="CD49" s="53" t="s">
        <v>66</v>
      </c>
      <c r="CE49" s="173"/>
      <c r="CF49" s="46"/>
      <c r="CG49" s="46"/>
      <c r="CH49" s="46"/>
      <c r="CI49" s="46"/>
      <c r="CJ49" s="47"/>
    </row>
    <row r="50" spans="2:88" ht="23.25" customHeight="1" thickBot="1">
      <c r="B50" s="54"/>
      <c r="C50" s="55"/>
      <c r="D50" s="56"/>
      <c r="E50" s="56"/>
      <c r="F50" s="184"/>
      <c r="G50" s="174"/>
      <c r="H50" s="57"/>
      <c r="I50" s="55"/>
      <c r="J50" s="56"/>
      <c r="K50" s="56"/>
      <c r="L50" s="194"/>
      <c r="AD50" s="130"/>
      <c r="AE50" s="131"/>
      <c r="AH50" s="92"/>
      <c r="AI50" s="93"/>
      <c r="AJ50" s="30"/>
      <c r="AK50" s="94"/>
      <c r="AL50" s="30"/>
      <c r="AM50" s="94"/>
      <c r="AN50" s="95"/>
      <c r="AO50" s="93"/>
      <c r="AP50" s="93"/>
      <c r="AQ50" s="93"/>
      <c r="AR50" s="31"/>
      <c r="AT50" s="92"/>
      <c r="AU50" s="93"/>
      <c r="AV50" s="30"/>
      <c r="AW50" s="94"/>
      <c r="AX50" s="30"/>
      <c r="AY50" s="94"/>
      <c r="AZ50" s="95"/>
      <c r="BA50" s="93"/>
      <c r="BB50" s="93"/>
      <c r="BC50" s="93"/>
      <c r="BD50" s="31"/>
      <c r="BG50" s="130"/>
      <c r="BH50" s="131"/>
      <c r="BZ50" s="54"/>
      <c r="CA50" s="191"/>
      <c r="CB50" s="191"/>
      <c r="CC50" s="191"/>
      <c r="CD50" s="103"/>
      <c r="CE50" s="174"/>
      <c r="CF50" s="57"/>
      <c r="CG50" s="55"/>
      <c r="CH50" s="56"/>
      <c r="CI50" s="56"/>
      <c r="CJ50" s="58"/>
    </row>
    <row r="51" ht="12.75" customHeight="1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28">
    <mergeCell ref="BP3:BQ3"/>
    <mergeCell ref="BN3:BO3"/>
    <mergeCell ref="AK49:AL49"/>
    <mergeCell ref="AI47:AJ47"/>
    <mergeCell ref="AI49:AJ49"/>
    <mergeCell ref="AK47:AL47"/>
    <mergeCell ref="AU48:AV48"/>
    <mergeCell ref="AU46:AV46"/>
    <mergeCell ref="AW46:AX46"/>
    <mergeCell ref="AW48:AX48"/>
    <mergeCell ref="Z3:AC3"/>
    <mergeCell ref="AI45:AJ45"/>
    <mergeCell ref="BZ2:CJ2"/>
    <mergeCell ref="BJ3:BK3"/>
    <mergeCell ref="BN2:BQ2"/>
    <mergeCell ref="AR3:AT4"/>
    <mergeCell ref="BT3:BU3"/>
    <mergeCell ref="BN4:BQ4"/>
    <mergeCell ref="AK45:AL45"/>
    <mergeCell ref="AW43:AX43"/>
    <mergeCell ref="B2:L2"/>
    <mergeCell ref="V2:Y2"/>
    <mergeCell ref="R3:S3"/>
    <mergeCell ref="V3:Y3"/>
    <mergeCell ref="V4:Y4"/>
    <mergeCell ref="AI43:AJ43"/>
    <mergeCell ref="AK43:AL43"/>
    <mergeCell ref="AU43:AV4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644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2007-11-27T07:33:02Z</cp:lastPrinted>
  <dcterms:created xsi:type="dcterms:W3CDTF">2003-01-10T15:39:03Z</dcterms:created>
  <dcterms:modified xsi:type="dcterms:W3CDTF">2007-12-05T07:39:53Z</dcterms:modified>
  <cp:category/>
  <cp:version/>
  <cp:contentType/>
  <cp:contentStatus/>
</cp:coreProperties>
</file>