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3825" tabRatio="601" activeTab="0"/>
  </bookViews>
  <sheets>
    <sheet name="Bohdíkov" sheetId="1" r:id="rId1"/>
  </sheets>
  <definedNames/>
  <calcPr fullCalcOnLoad="1"/>
</workbook>
</file>

<file path=xl/sharedStrings.xml><?xml version="1.0" encoding="utf-8"?>
<sst xmlns="http://schemas.openxmlformats.org/spreadsheetml/2006/main" count="141" uniqueCount="94">
  <si>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</si>
  <si>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</si>
  <si>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</si>
  <si>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</si>
  <si>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</si>
  <si>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</si>
  <si>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</si>
  <si>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</si>
  <si>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</si>
  <si>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</si>
  <si>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</si>
  <si>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</si>
  <si>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</si>
  <si>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</si>
  <si>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</si>
  <si>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</si>
  <si>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</si>
  <si>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</si>
  <si>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</si>
  <si>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</si>
  <si>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</si>
  <si>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</si>
  <si>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</si>
  <si>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</si>
  <si>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</si>
  <si>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</si>
  <si>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</si>
  <si>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</si>
  <si>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</si>
  <si>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</si>
  <si>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</si>
  <si>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</si>
  <si>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</si>
  <si>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</si>
  <si>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</si>
  <si>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</si>
  <si>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</si>
  <si>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</si>
  <si>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</si>
  <si>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</si>
  <si>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</si>
  <si>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</si>
  <si>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</si>
  <si>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</si>
  <si>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 2</t>
  </si>
  <si>
    <t>L 2</t>
  </si>
  <si>
    <t>Vk 1</t>
  </si>
  <si>
    <t>EZ</t>
  </si>
  <si>
    <t>zabezpečovacího zařízení</t>
  </si>
  <si>
    <t>ručně</t>
  </si>
  <si>
    <t>č. II,  úrovňové, jednostranné vnitřní</t>
  </si>
  <si>
    <t>Obvod  výpravčího</t>
  </si>
  <si>
    <t>Trať : 311</t>
  </si>
  <si>
    <t>Hlavní  staniční  kolej</t>
  </si>
  <si>
    <t>Vjezd - odjezd - průjezd</t>
  </si>
  <si>
    <t>Kód : 13</t>
  </si>
  <si>
    <t>seřaďovacích</t>
  </si>
  <si>
    <t>návěstidel</t>
  </si>
  <si>
    <t>R Z Z  -  AŽD 71</t>
  </si>
  <si>
    <t>tlačítková volba, cestový systém</t>
  </si>
  <si>
    <t>samočinně činností</t>
  </si>
  <si>
    <t>90</t>
  </si>
  <si>
    <t>30</t>
  </si>
  <si>
    <t>PSt.1</t>
  </si>
  <si>
    <t>PSt.2</t>
  </si>
  <si>
    <t>Automatické  hradlo</t>
  </si>
  <si>
    <t>Kód : 14</t>
  </si>
  <si>
    <t>AH - 82a ( bez návěstního bodu )</t>
  </si>
  <si>
    <t>S 4</t>
  </si>
  <si>
    <t>L 4</t>
  </si>
  <si>
    <t>Směr  :  Ruda nad Moravou</t>
  </si>
  <si>
    <t>Ev. č. : 330720</t>
  </si>
  <si>
    <t>jízdní cesty na tutéž kolej</t>
  </si>
  <si>
    <t>Směr  :  Hanušovice</t>
  </si>
  <si>
    <t>Kód : 4</t>
  </si>
  <si>
    <t>00</t>
  </si>
  <si>
    <t>výpravčí</t>
  </si>
  <si>
    <t>( 1, 2 )</t>
  </si>
  <si>
    <t>Reléový  poloautoblok</t>
  </si>
  <si>
    <t>bez kontroly volnosti tratě</t>
  </si>
  <si>
    <t>Stanice bez</t>
  </si>
  <si>
    <t>č. III,  úrovňové, jednostranné vnitřní</t>
  </si>
  <si>
    <t>* ) = obsazení v době stanovené rozvrhem služby. V době nepřítomnosti přebírá jeho povinnosti výpravčí.</t>
  </si>
  <si>
    <t>Dozorce výhybek  -  1 *)</t>
  </si>
  <si>
    <t>§) = určený zaměstnanec informuje výpravčího návěstí "Vlak vjel celý" dle čl. 378 D1</t>
  </si>
  <si>
    <t>00  //  §</t>
  </si>
  <si>
    <t>( 8, 9 )</t>
  </si>
  <si>
    <t>vým. zámek, klíč Vk 1 / 3t / 3 držen v EMZ v kolejišti</t>
  </si>
  <si>
    <t>V.</t>
  </si>
  <si>
    <t>Km  64,367</t>
  </si>
  <si>
    <t>( Vk 1 / 3t / 3 )</t>
  </si>
  <si>
    <t>výpravčí  //  doz. výhybek nebo §)</t>
  </si>
  <si>
    <t>č. I,  úrovňové, vnější</t>
  </si>
  <si>
    <t>64,480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</si>
</sst>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2"/>
      <color indexed="8"/>
      <name val="Times New Roman CE"/>
      <family val="1"/>
    </font>
    <font>
      <sz val="14"/>
      <color indexed="16"/>
      <name val="Arial CE"/>
      <family val="2"/>
    </font>
    <font>
      <sz val="12"/>
      <name val="Times New Roman CE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28" fillId="0" borderId="49" xfId="20" applyFont="1" applyBorder="1" applyAlignment="1">
      <alignment horizontal="right" vertical="center"/>
      <protection/>
    </xf>
    <xf numFmtId="0" fontId="28" fillId="0" borderId="0" xfId="20" applyFont="1" applyAlignment="1">
      <alignment horizontal="left" vertical="center"/>
      <protection/>
    </xf>
    <xf numFmtId="0" fontId="28" fillId="0" borderId="49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2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6" fillId="0" borderId="0" xfId="20" applyFont="1" applyAlignment="1">
      <alignment horizontal="left" vertical="center"/>
      <protection/>
    </xf>
    <xf numFmtId="0" fontId="36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8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9" fillId="2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3" fillId="0" borderId="15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44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 quotePrefix="1">
      <alignment horizontal="center" vertical="center"/>
    </xf>
    <xf numFmtId="1" fontId="28" fillId="0" borderId="30" xfId="20" applyNumberFormat="1" applyFont="1" applyFill="1" applyBorder="1" applyAlignment="1">
      <alignment horizontal="center" vertical="center"/>
      <protection/>
    </xf>
    <xf numFmtId="0" fontId="30" fillId="0" borderId="15" xfId="20" applyNumberFormat="1" applyFont="1" applyBorder="1" applyAlignment="1">
      <alignment horizontal="center" vertical="center"/>
      <protection/>
    </xf>
    <xf numFmtId="164" fontId="10" fillId="0" borderId="7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0" fillId="0" borderId="0" xfId="0" applyNumberFormat="1" applyAlignment="1">
      <alignment vertical="top"/>
    </xf>
    <xf numFmtId="0" fontId="11" fillId="2" borderId="26" xfId="0" applyFont="1" applyFill="1" applyBorder="1" applyAlignment="1">
      <alignment horizontal="center" vertical="center"/>
    </xf>
    <xf numFmtId="0" fontId="37" fillId="0" borderId="0" xfId="20" applyNumberFormat="1" applyFont="1" applyFill="1" applyBorder="1" applyAlignment="1">
      <alignment horizontal="center" vertic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64" fontId="16" fillId="0" borderId="38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28" fillId="0" borderId="30" xfId="20" applyNumberFormat="1" applyFont="1" applyBorder="1" applyAlignment="1">
      <alignment horizontal="center" vertical="center"/>
      <protection/>
    </xf>
    <xf numFmtId="164" fontId="28" fillId="0" borderId="6" xfId="20" applyNumberFormat="1" applyFont="1" applyBorder="1" applyAlignment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164" fontId="28" fillId="0" borderId="30" xfId="20" applyNumberFormat="1" applyFont="1" applyFill="1" applyBorder="1" applyAlignment="1">
      <alignment horizontal="center" vertical="center"/>
      <protection/>
    </xf>
    <xf numFmtId="164" fontId="28" fillId="0" borderId="6" xfId="20" applyNumberFormat="1" applyFont="1" applyFill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154150" y="79057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534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9057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534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Bohdíkov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323850</xdr:colOff>
      <xdr:row>43</xdr:row>
      <xdr:rowOff>0</xdr:rowOff>
    </xdr:from>
    <xdr:to>
      <xdr:col>44</xdr:col>
      <xdr:colOff>647700</xdr:colOff>
      <xdr:row>44</xdr:row>
      <xdr:rowOff>19050</xdr:rowOff>
    </xdr:to>
    <xdr:sp>
      <xdr:nvSpPr>
        <xdr:cNvPr id="9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802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802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802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802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5787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5787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238125</xdr:colOff>
      <xdr:row>35</xdr:row>
      <xdr:rowOff>9525</xdr:rowOff>
    </xdr:from>
    <xdr:to>
      <xdr:col>58</xdr:col>
      <xdr:colOff>0</xdr:colOff>
      <xdr:row>37</xdr:row>
      <xdr:rowOff>19050</xdr:rowOff>
    </xdr:to>
    <xdr:pic>
      <xdr:nvPicPr>
        <xdr:cNvPr id="25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8943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6" name="Line 47"/>
        <xdr:cNvSpPr>
          <a:spLocks/>
        </xdr:cNvSpPr>
      </xdr:nvSpPr>
      <xdr:spPr>
        <a:xfrm>
          <a:off x="22326600" y="8553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27" name="Line 50"/>
        <xdr:cNvSpPr>
          <a:spLocks/>
        </xdr:cNvSpPr>
      </xdr:nvSpPr>
      <xdr:spPr>
        <a:xfrm>
          <a:off x="20840700" y="8362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8" name="Line 171"/>
        <xdr:cNvSpPr>
          <a:spLocks/>
        </xdr:cNvSpPr>
      </xdr:nvSpPr>
      <xdr:spPr>
        <a:xfrm flipV="1">
          <a:off x="11925300" y="72199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9" name="Line 172"/>
        <xdr:cNvSpPr>
          <a:spLocks/>
        </xdr:cNvSpPr>
      </xdr:nvSpPr>
      <xdr:spPr>
        <a:xfrm flipV="1">
          <a:off x="33337500" y="7219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85725</xdr:rowOff>
    </xdr:from>
    <xdr:to>
      <xdr:col>71</xdr:col>
      <xdr:colOff>247650</xdr:colOff>
      <xdr:row>30</xdr:row>
      <xdr:rowOff>0</xdr:rowOff>
    </xdr:to>
    <xdr:sp>
      <xdr:nvSpPr>
        <xdr:cNvPr id="31" name="Line 174"/>
        <xdr:cNvSpPr>
          <a:spLocks/>
        </xdr:cNvSpPr>
      </xdr:nvSpPr>
      <xdr:spPr>
        <a:xfrm flipH="1">
          <a:off x="52330350" y="7648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36" name="Line 179"/>
        <xdr:cNvSpPr>
          <a:spLocks/>
        </xdr:cNvSpPr>
      </xdr:nvSpPr>
      <xdr:spPr>
        <a:xfrm flipH="1" flipV="1">
          <a:off x="9696450" y="6991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37" name="Line 180"/>
        <xdr:cNvSpPr>
          <a:spLocks/>
        </xdr:cNvSpPr>
      </xdr:nvSpPr>
      <xdr:spPr>
        <a:xfrm flipH="1" flipV="1">
          <a:off x="1118235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38" name="Line 181"/>
        <xdr:cNvSpPr>
          <a:spLocks/>
        </xdr:cNvSpPr>
      </xdr:nvSpPr>
      <xdr:spPr>
        <a:xfrm flipH="1" flipV="1">
          <a:off x="7467600" y="6534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39" name="Line 183"/>
        <xdr:cNvSpPr>
          <a:spLocks/>
        </xdr:cNvSpPr>
      </xdr:nvSpPr>
      <xdr:spPr>
        <a:xfrm flipH="1">
          <a:off x="54559200" y="65341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47</xdr:col>
      <xdr:colOff>209550</xdr:colOff>
      <xdr:row>33</xdr:row>
      <xdr:rowOff>114300</xdr:rowOff>
    </xdr:to>
    <xdr:sp>
      <xdr:nvSpPr>
        <xdr:cNvPr id="40" name="Line 250"/>
        <xdr:cNvSpPr>
          <a:spLocks/>
        </xdr:cNvSpPr>
      </xdr:nvSpPr>
      <xdr:spPr>
        <a:xfrm flipV="1">
          <a:off x="23069550" y="8591550"/>
          <a:ext cx="12134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28</xdr:col>
      <xdr:colOff>495300</xdr:colOff>
      <xdr:row>32</xdr:row>
      <xdr:rowOff>114300</xdr:rowOff>
    </xdr:to>
    <xdr:sp>
      <xdr:nvSpPr>
        <xdr:cNvPr id="41" name="Line 255"/>
        <xdr:cNvSpPr>
          <a:spLocks/>
        </xdr:cNvSpPr>
      </xdr:nvSpPr>
      <xdr:spPr>
        <a:xfrm>
          <a:off x="18611850" y="79057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80</xdr:col>
      <xdr:colOff>0</xdr:colOff>
      <xdr:row>27</xdr:row>
      <xdr:rowOff>0</xdr:rowOff>
    </xdr:to>
    <xdr:sp>
      <xdr:nvSpPr>
        <xdr:cNvPr id="50" name="Line 546"/>
        <xdr:cNvSpPr>
          <a:spLocks/>
        </xdr:cNvSpPr>
      </xdr:nvSpPr>
      <xdr:spPr>
        <a:xfrm>
          <a:off x="59283600" y="5962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58769250" y="55054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64,107</a:t>
          </a:r>
        </a:p>
      </xdr:txBody>
    </xdr:sp>
    <xdr:clientData/>
  </xdr:oneCellAnchor>
  <xdr:twoCellAnchor>
    <xdr:from>
      <xdr:col>13</xdr:col>
      <xdr:colOff>266700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52" name="Line 621"/>
        <xdr:cNvSpPr>
          <a:spLocks/>
        </xdr:cNvSpPr>
      </xdr:nvSpPr>
      <xdr:spPr>
        <a:xfrm flipH="1" flipV="1">
          <a:off x="9696450" y="69913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85725</xdr:rowOff>
    </xdr:from>
    <xdr:to>
      <xdr:col>17</xdr:col>
      <xdr:colOff>266700</xdr:colOff>
      <xdr:row>30</xdr:row>
      <xdr:rowOff>0</xdr:rowOff>
    </xdr:to>
    <xdr:sp>
      <xdr:nvSpPr>
        <xdr:cNvPr id="53" name="Line 623"/>
        <xdr:cNvSpPr>
          <a:spLocks/>
        </xdr:cNvSpPr>
      </xdr:nvSpPr>
      <xdr:spPr>
        <a:xfrm flipH="1" flipV="1">
          <a:off x="11925300" y="7648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54" name="Line 626"/>
        <xdr:cNvSpPr>
          <a:spLocks/>
        </xdr:cNvSpPr>
      </xdr:nvSpPr>
      <xdr:spPr>
        <a:xfrm flipH="1">
          <a:off x="53816250" y="699135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55" name="Line 628"/>
        <xdr:cNvSpPr>
          <a:spLocks/>
        </xdr:cNvSpPr>
      </xdr:nvSpPr>
      <xdr:spPr>
        <a:xfrm flipH="1">
          <a:off x="5084445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56" name="Line 629"/>
        <xdr:cNvSpPr>
          <a:spLocks/>
        </xdr:cNvSpPr>
      </xdr:nvSpPr>
      <xdr:spPr>
        <a:xfrm flipH="1">
          <a:off x="5158740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25</xdr:row>
      <xdr:rowOff>76200</xdr:rowOff>
    </xdr:from>
    <xdr:to>
      <xdr:col>63</xdr:col>
      <xdr:colOff>0</xdr:colOff>
      <xdr:row>26</xdr:row>
      <xdr:rowOff>152400</xdr:rowOff>
    </xdr:to>
    <xdr:grpSp>
      <xdr:nvGrpSpPr>
        <xdr:cNvPr id="57" name="Group 676"/>
        <xdr:cNvGrpSpPr>
          <a:grpSpLocks/>
        </xdr:cNvGrpSpPr>
      </xdr:nvGrpSpPr>
      <xdr:grpSpPr>
        <a:xfrm>
          <a:off x="34671000" y="6724650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6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28</xdr:row>
      <xdr:rowOff>76200</xdr:rowOff>
    </xdr:from>
    <xdr:to>
      <xdr:col>63</xdr:col>
      <xdr:colOff>0</xdr:colOff>
      <xdr:row>29</xdr:row>
      <xdr:rowOff>152400</xdr:rowOff>
    </xdr:to>
    <xdr:grpSp>
      <xdr:nvGrpSpPr>
        <xdr:cNvPr id="67" name="Group 686"/>
        <xdr:cNvGrpSpPr>
          <a:grpSpLocks/>
        </xdr:cNvGrpSpPr>
      </xdr:nvGrpSpPr>
      <xdr:grpSpPr>
        <a:xfrm>
          <a:off x="34671000" y="7410450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68" name="Rectangle 6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77" name="Group 696"/>
        <xdr:cNvGrpSpPr>
          <a:grpSpLocks/>
        </xdr:cNvGrpSpPr>
      </xdr:nvGrpSpPr>
      <xdr:grpSpPr>
        <a:xfrm>
          <a:off x="36995100" y="8096250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6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88" name="Line 789"/>
        <xdr:cNvSpPr>
          <a:spLocks/>
        </xdr:cNvSpPr>
      </xdr:nvSpPr>
      <xdr:spPr>
        <a:xfrm>
          <a:off x="21583650" y="8477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89" name="Line 790"/>
        <xdr:cNvSpPr>
          <a:spLocks/>
        </xdr:cNvSpPr>
      </xdr:nvSpPr>
      <xdr:spPr>
        <a:xfrm flipH="1" flipV="1">
          <a:off x="1043940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90" name="Line 803"/>
        <xdr:cNvSpPr>
          <a:spLocks/>
        </xdr:cNvSpPr>
      </xdr:nvSpPr>
      <xdr:spPr>
        <a:xfrm flipH="1" flipV="1">
          <a:off x="134112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91" name="Line 804"/>
        <xdr:cNvSpPr>
          <a:spLocks/>
        </xdr:cNvSpPr>
      </xdr:nvSpPr>
      <xdr:spPr>
        <a:xfrm flipH="1" flipV="1">
          <a:off x="126682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29</xdr:row>
      <xdr:rowOff>85725</xdr:rowOff>
    </xdr:to>
    <xdr:sp>
      <xdr:nvSpPr>
        <xdr:cNvPr id="92" name="Line 805"/>
        <xdr:cNvSpPr>
          <a:spLocks/>
        </xdr:cNvSpPr>
      </xdr:nvSpPr>
      <xdr:spPr>
        <a:xfrm flipH="1" flipV="1">
          <a:off x="11182350" y="7448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93" name="Line 813"/>
        <xdr:cNvSpPr>
          <a:spLocks/>
        </xdr:cNvSpPr>
      </xdr:nvSpPr>
      <xdr:spPr>
        <a:xfrm flipH="1">
          <a:off x="5307330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94" name="Line 814"/>
        <xdr:cNvSpPr>
          <a:spLocks/>
        </xdr:cNvSpPr>
      </xdr:nvSpPr>
      <xdr:spPr>
        <a:xfrm flipH="1">
          <a:off x="5381625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29</xdr:row>
      <xdr:rowOff>85725</xdr:rowOff>
    </xdr:to>
    <xdr:sp>
      <xdr:nvSpPr>
        <xdr:cNvPr id="95" name="Line 816"/>
        <xdr:cNvSpPr>
          <a:spLocks/>
        </xdr:cNvSpPr>
      </xdr:nvSpPr>
      <xdr:spPr>
        <a:xfrm flipH="1">
          <a:off x="53073300" y="7448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96" name="Group 818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8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99" name="Group 821"/>
        <xdr:cNvGrpSpPr>
          <a:grpSpLocks noChangeAspect="1"/>
        </xdr:cNvGrpSpPr>
      </xdr:nvGrpSpPr>
      <xdr:grpSpPr>
        <a:xfrm>
          <a:off x="95345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102" name="Group 825"/>
        <xdr:cNvGrpSpPr>
          <a:grpSpLocks noChangeAspect="1"/>
        </xdr:cNvGrpSpPr>
      </xdr:nvGrpSpPr>
      <xdr:grpSpPr>
        <a:xfrm>
          <a:off x="184499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8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35</xdr:row>
      <xdr:rowOff>9525</xdr:rowOff>
    </xdr:from>
    <xdr:to>
      <xdr:col>29</xdr:col>
      <xdr:colOff>485775</xdr:colOff>
      <xdr:row>36</xdr:row>
      <xdr:rowOff>0</xdr:rowOff>
    </xdr:to>
    <xdr:grpSp>
      <xdr:nvGrpSpPr>
        <xdr:cNvPr id="105" name="Group 828"/>
        <xdr:cNvGrpSpPr>
          <a:grpSpLocks/>
        </xdr:cNvGrpSpPr>
      </xdr:nvGrpSpPr>
      <xdr:grpSpPr>
        <a:xfrm>
          <a:off x="21364575" y="8943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" name="Oval 8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8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34</xdr:row>
      <xdr:rowOff>47625</xdr:rowOff>
    </xdr:from>
    <xdr:to>
      <xdr:col>30</xdr:col>
      <xdr:colOff>666750</xdr:colOff>
      <xdr:row>34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22145625" y="8753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381000</xdr:colOff>
      <xdr:row>27</xdr:row>
      <xdr:rowOff>9525</xdr:rowOff>
    </xdr:from>
    <xdr:to>
      <xdr:col>10</xdr:col>
      <xdr:colOff>600075</xdr:colOff>
      <xdr:row>29</xdr:row>
      <xdr:rowOff>0</xdr:rowOff>
    </xdr:to>
    <xdr:grpSp>
      <xdr:nvGrpSpPr>
        <xdr:cNvPr id="111" name="Group 835"/>
        <xdr:cNvGrpSpPr>
          <a:grpSpLocks noChangeAspect="1"/>
        </xdr:cNvGrpSpPr>
      </xdr:nvGrpSpPr>
      <xdr:grpSpPr>
        <a:xfrm>
          <a:off x="7353300" y="7115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2" name="Line 83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83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83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83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142875</xdr:colOff>
      <xdr:row>27</xdr:row>
      <xdr:rowOff>9525</xdr:rowOff>
    </xdr:from>
    <xdr:to>
      <xdr:col>77</xdr:col>
      <xdr:colOff>361950</xdr:colOff>
      <xdr:row>29</xdr:row>
      <xdr:rowOff>0</xdr:rowOff>
    </xdr:to>
    <xdr:grpSp>
      <xdr:nvGrpSpPr>
        <xdr:cNvPr id="116" name="Group 840"/>
        <xdr:cNvGrpSpPr>
          <a:grpSpLocks noChangeAspect="1"/>
        </xdr:cNvGrpSpPr>
      </xdr:nvGrpSpPr>
      <xdr:grpSpPr>
        <a:xfrm>
          <a:off x="57426225" y="7115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7" name="Line 8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8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8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AutoShape 8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121" name="Group 845"/>
        <xdr:cNvGrpSpPr>
          <a:grpSpLocks noChangeAspect="1"/>
        </xdr:cNvGrpSpPr>
      </xdr:nvGrpSpPr>
      <xdr:grpSpPr>
        <a:xfrm>
          <a:off x="581406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8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124" name="Group 848"/>
        <xdr:cNvGrpSpPr>
          <a:grpSpLocks noChangeAspect="1"/>
        </xdr:cNvGrpSpPr>
      </xdr:nvGrpSpPr>
      <xdr:grpSpPr>
        <a:xfrm>
          <a:off x="551688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27" name="Group 856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8" name="Line 8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23</xdr:row>
      <xdr:rowOff>57150</xdr:rowOff>
    </xdr:from>
    <xdr:to>
      <xdr:col>15</xdr:col>
      <xdr:colOff>457200</xdr:colOff>
      <xdr:row>23</xdr:row>
      <xdr:rowOff>171450</xdr:rowOff>
    </xdr:to>
    <xdr:grpSp>
      <xdr:nvGrpSpPr>
        <xdr:cNvPr id="135" name="Group 864"/>
        <xdr:cNvGrpSpPr>
          <a:grpSpLocks noChangeAspect="1"/>
        </xdr:cNvGrpSpPr>
      </xdr:nvGrpSpPr>
      <xdr:grpSpPr>
        <a:xfrm>
          <a:off x="10810875" y="62484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86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6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6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26</xdr:row>
      <xdr:rowOff>57150</xdr:rowOff>
    </xdr:from>
    <xdr:to>
      <xdr:col>16</xdr:col>
      <xdr:colOff>933450</xdr:colOff>
      <xdr:row>26</xdr:row>
      <xdr:rowOff>171450</xdr:rowOff>
    </xdr:to>
    <xdr:grpSp>
      <xdr:nvGrpSpPr>
        <xdr:cNvPr id="141" name="Group 870"/>
        <xdr:cNvGrpSpPr>
          <a:grpSpLocks noChangeAspect="1"/>
        </xdr:cNvGrpSpPr>
      </xdr:nvGrpSpPr>
      <xdr:grpSpPr>
        <a:xfrm>
          <a:off x="11668125" y="6934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2" name="Line 8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29</xdr:row>
      <xdr:rowOff>57150</xdr:rowOff>
    </xdr:from>
    <xdr:to>
      <xdr:col>18</xdr:col>
      <xdr:colOff>609600</xdr:colOff>
      <xdr:row>29</xdr:row>
      <xdr:rowOff>171450</xdr:rowOff>
    </xdr:to>
    <xdr:grpSp>
      <xdr:nvGrpSpPr>
        <xdr:cNvPr id="148" name="Group 877"/>
        <xdr:cNvGrpSpPr>
          <a:grpSpLocks noChangeAspect="1"/>
        </xdr:cNvGrpSpPr>
      </xdr:nvGrpSpPr>
      <xdr:grpSpPr>
        <a:xfrm>
          <a:off x="12830175" y="7620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9" name="Line 8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25</xdr:row>
      <xdr:rowOff>57150</xdr:rowOff>
    </xdr:from>
    <xdr:to>
      <xdr:col>71</xdr:col>
      <xdr:colOff>304800</xdr:colOff>
      <xdr:row>25</xdr:row>
      <xdr:rowOff>171450</xdr:rowOff>
    </xdr:to>
    <xdr:grpSp>
      <xdr:nvGrpSpPr>
        <xdr:cNvPr id="155" name="Group 884"/>
        <xdr:cNvGrpSpPr>
          <a:grpSpLocks noChangeAspect="1"/>
        </xdr:cNvGrpSpPr>
      </xdr:nvGrpSpPr>
      <xdr:grpSpPr>
        <a:xfrm>
          <a:off x="52568475" y="67056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6" name="Line 8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61" name="Group 890"/>
        <xdr:cNvGrpSpPr>
          <a:grpSpLocks noChangeAspect="1"/>
        </xdr:cNvGrpSpPr>
      </xdr:nvGrpSpPr>
      <xdr:grpSpPr>
        <a:xfrm>
          <a:off x="50739675" y="7391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8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31</xdr:row>
      <xdr:rowOff>57150</xdr:rowOff>
    </xdr:from>
    <xdr:to>
      <xdr:col>68</xdr:col>
      <xdr:colOff>342900</xdr:colOff>
      <xdr:row>31</xdr:row>
      <xdr:rowOff>171450</xdr:rowOff>
    </xdr:to>
    <xdr:grpSp>
      <xdr:nvGrpSpPr>
        <xdr:cNvPr id="168" name="Group 897"/>
        <xdr:cNvGrpSpPr>
          <a:grpSpLocks noChangeAspect="1"/>
        </xdr:cNvGrpSpPr>
      </xdr:nvGrpSpPr>
      <xdr:grpSpPr>
        <a:xfrm>
          <a:off x="50006250" y="80772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8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175" name="Group 904"/>
        <xdr:cNvGrpSpPr>
          <a:grpSpLocks noChangeAspect="1"/>
        </xdr:cNvGrpSpPr>
      </xdr:nvGrpSpPr>
      <xdr:grpSpPr>
        <a:xfrm>
          <a:off x="62865000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9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43"/>
      <c r="AE1" s="144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43"/>
      <c r="BH1" s="144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4" t="s">
        <v>73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R2" s="140"/>
      <c r="S2" s="141"/>
      <c r="T2" s="141"/>
      <c r="U2" s="141"/>
      <c r="V2" s="259" t="s">
        <v>33</v>
      </c>
      <c r="W2" s="259"/>
      <c r="X2" s="259"/>
      <c r="Y2" s="259"/>
      <c r="Z2" s="141"/>
      <c r="AA2" s="141"/>
      <c r="AB2" s="141"/>
      <c r="AC2" s="142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40"/>
      <c r="BK2" s="141"/>
      <c r="BL2" s="141"/>
      <c r="BM2" s="141"/>
      <c r="BN2" s="259" t="s">
        <v>33</v>
      </c>
      <c r="BO2" s="259"/>
      <c r="BP2" s="259"/>
      <c r="BQ2" s="259"/>
      <c r="BR2" s="141"/>
      <c r="BS2" s="141"/>
      <c r="BT2" s="141"/>
      <c r="BU2" s="142"/>
      <c r="BY2" s="38"/>
      <c r="BZ2" s="254" t="s">
        <v>70</v>
      </c>
      <c r="CA2" s="255"/>
      <c r="CB2" s="255"/>
      <c r="CC2" s="255"/>
      <c r="CD2" s="255"/>
      <c r="CE2" s="255"/>
      <c r="CF2" s="255"/>
      <c r="CG2" s="255"/>
      <c r="CH2" s="255"/>
      <c r="CI2" s="255"/>
      <c r="CJ2" s="256"/>
    </row>
    <row r="3" spans="18:77" ht="21" customHeight="1" thickBot="1" thickTop="1">
      <c r="R3" s="266" t="s">
        <v>0</v>
      </c>
      <c r="S3" s="262"/>
      <c r="T3" s="123"/>
      <c r="U3" s="122"/>
      <c r="V3" s="267" t="s">
        <v>1</v>
      </c>
      <c r="W3" s="268"/>
      <c r="X3" s="268"/>
      <c r="Y3" s="269"/>
      <c r="Z3" s="181"/>
      <c r="AA3" s="182"/>
      <c r="AB3" s="264" t="s">
        <v>2</v>
      </c>
      <c r="AC3" s="265"/>
      <c r="AD3" s="38"/>
      <c r="AE3" s="38"/>
      <c r="AF3" s="38"/>
      <c r="AG3" s="38"/>
      <c r="AH3" s="38"/>
      <c r="AI3" s="38"/>
      <c r="AJ3" s="38"/>
      <c r="AK3" s="38"/>
      <c r="AL3" s="38"/>
      <c r="AM3" s="175" t="s">
        <v>52</v>
      </c>
      <c r="AN3" s="148"/>
      <c r="AO3" s="148"/>
      <c r="AP3" s="23"/>
      <c r="AQ3" s="23"/>
      <c r="AR3" s="273" t="s">
        <v>89</v>
      </c>
      <c r="AS3" s="273"/>
      <c r="AT3" s="273"/>
      <c r="AU3" s="23"/>
      <c r="AV3" s="23"/>
      <c r="AX3" s="146"/>
      <c r="AY3" s="176" t="s">
        <v>71</v>
      </c>
      <c r="AZ3" s="38"/>
      <c r="BA3" s="38"/>
      <c r="BB3" s="38"/>
      <c r="BC3" s="38"/>
      <c r="BD3" s="38"/>
      <c r="BE3" s="38"/>
      <c r="BF3" s="38"/>
      <c r="BG3" s="38"/>
      <c r="BJ3" s="257" t="s">
        <v>2</v>
      </c>
      <c r="BK3" s="258"/>
      <c r="BL3" s="181"/>
      <c r="BM3" s="182"/>
      <c r="BN3" s="260" t="s">
        <v>1</v>
      </c>
      <c r="BO3" s="261"/>
      <c r="BP3" s="261"/>
      <c r="BQ3" s="262"/>
      <c r="BR3" s="196"/>
      <c r="BS3" s="197"/>
      <c r="BT3" s="260" t="s">
        <v>0</v>
      </c>
      <c r="BU3" s="263"/>
      <c r="BY3" s="38"/>
    </row>
    <row r="4" spans="2:89" ht="21" customHeight="1" thickBot="1" thickTop="1">
      <c r="B4" s="76"/>
      <c r="C4" s="77"/>
      <c r="D4" s="77"/>
      <c r="E4" s="77"/>
      <c r="F4" s="77"/>
      <c r="G4" s="77"/>
      <c r="H4" s="77"/>
      <c r="I4" s="77"/>
      <c r="J4" s="78"/>
      <c r="K4" s="77"/>
      <c r="L4" s="79"/>
      <c r="R4" s="3"/>
      <c r="S4" s="4"/>
      <c r="T4" s="5"/>
      <c r="U4" s="6"/>
      <c r="V4" s="270" t="s">
        <v>51</v>
      </c>
      <c r="W4" s="270"/>
      <c r="X4" s="270"/>
      <c r="Y4" s="270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49"/>
      <c r="AN4" s="149"/>
      <c r="AO4" s="149"/>
      <c r="AP4" s="139"/>
      <c r="AQ4" s="139"/>
      <c r="AR4" s="274"/>
      <c r="AS4" s="274"/>
      <c r="AT4" s="274"/>
      <c r="AU4" s="139"/>
      <c r="AV4" s="139"/>
      <c r="AW4" s="147"/>
      <c r="AX4" s="147"/>
      <c r="AY4" s="147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5"/>
      <c r="BM4" s="6"/>
      <c r="BN4" s="270" t="s">
        <v>51</v>
      </c>
      <c r="BO4" s="270"/>
      <c r="BP4" s="270"/>
      <c r="BQ4" s="270"/>
      <c r="BR4" s="7"/>
      <c r="BS4" s="7"/>
      <c r="BT4" s="11"/>
      <c r="BU4" s="9"/>
      <c r="BY4" s="38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13"/>
    </row>
    <row r="5" spans="2:88" ht="24" customHeight="1" thickTop="1">
      <c r="B5" s="68"/>
      <c r="C5" s="69" t="s">
        <v>18</v>
      </c>
      <c r="D5" s="109"/>
      <c r="E5" s="71"/>
      <c r="F5" s="71"/>
      <c r="G5" s="71"/>
      <c r="H5" s="71"/>
      <c r="I5" s="71"/>
      <c r="J5" s="67"/>
      <c r="L5" s="74"/>
      <c r="R5" s="25"/>
      <c r="S5" s="116"/>
      <c r="T5" s="12"/>
      <c r="U5" s="20"/>
      <c r="V5" s="16"/>
      <c r="W5" s="17"/>
      <c r="X5" s="12"/>
      <c r="Y5" s="20"/>
      <c r="Z5" s="12"/>
      <c r="AA5" s="20"/>
      <c r="AB5" s="23"/>
      <c r="AC5" s="31"/>
      <c r="AD5" s="38"/>
      <c r="AE5" s="38"/>
      <c r="AF5" s="38"/>
      <c r="AG5" s="38"/>
      <c r="AH5" s="38"/>
      <c r="AI5" s="38"/>
      <c r="AJ5" s="38"/>
      <c r="AK5" s="38"/>
      <c r="AL5" s="38"/>
      <c r="AM5" s="151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3"/>
      <c r="AZ5" s="38"/>
      <c r="BA5" s="38"/>
      <c r="BB5" s="38"/>
      <c r="BC5" s="38"/>
      <c r="BD5" s="38"/>
      <c r="BE5" s="38"/>
      <c r="BF5" s="38"/>
      <c r="BG5" s="38"/>
      <c r="BJ5" s="124"/>
      <c r="BK5" s="125"/>
      <c r="BL5" s="12"/>
      <c r="BM5" s="116"/>
      <c r="BN5" s="12"/>
      <c r="BO5" s="126"/>
      <c r="BP5" s="12"/>
      <c r="BQ5" s="116"/>
      <c r="BR5" s="12"/>
      <c r="BS5" s="116"/>
      <c r="BT5" s="184"/>
      <c r="BU5" s="185"/>
      <c r="BY5" s="38"/>
      <c r="BZ5" s="68"/>
      <c r="CA5" s="69" t="s">
        <v>18</v>
      </c>
      <c r="CB5" s="109"/>
      <c r="CC5" s="71"/>
      <c r="CD5" s="71"/>
      <c r="CE5" s="71"/>
      <c r="CF5" s="71"/>
      <c r="CG5" s="71"/>
      <c r="CH5" s="67"/>
      <c r="CJ5" s="74"/>
    </row>
    <row r="6" spans="2:88" ht="24" customHeight="1">
      <c r="B6" s="68"/>
      <c r="C6" s="69" t="s">
        <v>14</v>
      </c>
      <c r="D6" s="109"/>
      <c r="E6" s="71"/>
      <c r="F6" s="71"/>
      <c r="G6" s="72" t="s">
        <v>78</v>
      </c>
      <c r="H6" s="71"/>
      <c r="I6" s="71"/>
      <c r="J6" s="67"/>
      <c r="K6" s="73" t="s">
        <v>74</v>
      </c>
      <c r="L6" s="74"/>
      <c r="R6" s="191" t="s">
        <v>43</v>
      </c>
      <c r="S6" s="193">
        <v>66.024</v>
      </c>
      <c r="T6" s="12"/>
      <c r="U6" s="20"/>
      <c r="V6" s="16"/>
      <c r="W6" s="17"/>
      <c r="X6" s="18" t="s">
        <v>44</v>
      </c>
      <c r="Y6" s="19">
        <v>64.843</v>
      </c>
      <c r="Z6" s="12"/>
      <c r="AA6" s="204"/>
      <c r="AB6" s="248" t="s">
        <v>80</v>
      </c>
      <c r="AC6" s="249"/>
      <c r="AD6" s="38"/>
      <c r="AE6" s="38"/>
      <c r="AF6" s="38"/>
      <c r="AG6" s="38"/>
      <c r="AH6" s="38"/>
      <c r="AI6" s="38"/>
      <c r="AJ6" s="38"/>
      <c r="AK6" s="38"/>
      <c r="AL6" s="38"/>
      <c r="AM6" s="154"/>
      <c r="AN6" s="64" t="s">
        <v>13</v>
      </c>
      <c r="AO6" s="155"/>
      <c r="AP6" s="156"/>
      <c r="AQ6" s="157"/>
      <c r="AR6" s="158"/>
      <c r="AS6" s="131" t="s">
        <v>58</v>
      </c>
      <c r="AT6" s="158"/>
      <c r="AU6" s="157"/>
      <c r="AV6" s="156"/>
      <c r="AW6" s="159"/>
      <c r="AX6" s="40"/>
      <c r="AY6" s="160"/>
      <c r="AZ6" s="38"/>
      <c r="BA6" s="38"/>
      <c r="BB6" s="38"/>
      <c r="BC6" s="38"/>
      <c r="BD6" s="38"/>
      <c r="BE6" s="38"/>
      <c r="BF6" s="38"/>
      <c r="BG6" s="38"/>
      <c r="BJ6" s="271" t="s">
        <v>80</v>
      </c>
      <c r="BK6" s="272"/>
      <c r="BL6" s="23"/>
      <c r="BM6" s="52"/>
      <c r="BN6" s="23"/>
      <c r="BO6" s="127"/>
      <c r="BP6" s="18" t="s">
        <v>45</v>
      </c>
      <c r="BQ6" s="234">
        <v>64.233</v>
      </c>
      <c r="BR6" s="12"/>
      <c r="BS6" s="20"/>
      <c r="BT6" s="115" t="s">
        <v>42</v>
      </c>
      <c r="BU6" s="240">
        <v>63.202</v>
      </c>
      <c r="BY6" s="38"/>
      <c r="BZ6" s="68"/>
      <c r="CA6" s="69" t="s">
        <v>14</v>
      </c>
      <c r="CB6" s="109"/>
      <c r="CC6" s="71"/>
      <c r="CD6" s="71"/>
      <c r="CE6" s="218" t="s">
        <v>65</v>
      </c>
      <c r="CF6" s="71"/>
      <c r="CG6" s="71"/>
      <c r="CH6" s="67"/>
      <c r="CI6" s="209" t="s">
        <v>66</v>
      </c>
      <c r="CJ6" s="74"/>
    </row>
    <row r="7" spans="2:88" ht="24" customHeight="1">
      <c r="B7" s="68"/>
      <c r="C7" s="69" t="s">
        <v>15</v>
      </c>
      <c r="D7" s="109"/>
      <c r="E7" s="71"/>
      <c r="F7" s="71"/>
      <c r="G7" s="214" t="s">
        <v>79</v>
      </c>
      <c r="H7" s="71"/>
      <c r="I7" s="71"/>
      <c r="J7" s="109"/>
      <c r="K7" s="109"/>
      <c r="L7" s="132"/>
      <c r="R7" s="25"/>
      <c r="S7" s="20"/>
      <c r="T7" s="12"/>
      <c r="U7" s="20"/>
      <c r="V7" s="26" t="s">
        <v>6</v>
      </c>
      <c r="W7" s="27">
        <v>64.859</v>
      </c>
      <c r="X7" s="12"/>
      <c r="Y7" s="20"/>
      <c r="Z7" s="12"/>
      <c r="AA7" s="204"/>
      <c r="AB7" s="248" t="s">
        <v>56</v>
      </c>
      <c r="AC7" s="249"/>
      <c r="AD7" s="38"/>
      <c r="AE7" s="38"/>
      <c r="AF7" s="38"/>
      <c r="AG7" s="38"/>
      <c r="AH7" s="38"/>
      <c r="AI7" s="38"/>
      <c r="AJ7" s="38"/>
      <c r="AK7" s="38"/>
      <c r="AL7" s="38"/>
      <c r="AM7" s="154"/>
      <c r="AN7" s="64" t="s">
        <v>14</v>
      </c>
      <c r="AO7" s="155"/>
      <c r="AP7" s="156"/>
      <c r="AQ7" s="157"/>
      <c r="AR7" s="157"/>
      <c r="AS7" s="214" t="s">
        <v>59</v>
      </c>
      <c r="AT7" s="157"/>
      <c r="AU7" s="157"/>
      <c r="AV7" s="156"/>
      <c r="AW7" s="156"/>
      <c r="AX7" s="73" t="s">
        <v>55</v>
      </c>
      <c r="AY7" s="160"/>
      <c r="AZ7" s="38"/>
      <c r="BA7" s="38"/>
      <c r="BB7" s="38"/>
      <c r="BC7" s="38"/>
      <c r="BD7" s="38"/>
      <c r="BE7" s="38"/>
      <c r="BF7" s="38"/>
      <c r="BG7" s="38"/>
      <c r="BJ7" s="271" t="s">
        <v>56</v>
      </c>
      <c r="BK7" s="272"/>
      <c r="BL7" s="23"/>
      <c r="BM7" s="52"/>
      <c r="BN7" s="26" t="s">
        <v>7</v>
      </c>
      <c r="BO7" s="231">
        <v>64.207</v>
      </c>
      <c r="BP7" s="12"/>
      <c r="BQ7" s="20"/>
      <c r="BR7" s="12"/>
      <c r="BS7" s="20"/>
      <c r="BT7" s="212"/>
      <c r="BU7" s="213"/>
      <c r="BY7" s="38"/>
      <c r="BZ7" s="68"/>
      <c r="CA7" s="69" t="s">
        <v>15</v>
      </c>
      <c r="CB7" s="109"/>
      <c r="CC7" s="71"/>
      <c r="CD7" s="71"/>
      <c r="CE7" s="214" t="s">
        <v>67</v>
      </c>
      <c r="CF7" s="71"/>
      <c r="CG7" s="71"/>
      <c r="CH7" s="109"/>
      <c r="CI7" s="109"/>
      <c r="CJ7" s="132"/>
    </row>
    <row r="8" spans="2:88" ht="24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5"/>
      <c r="R8" s="30" t="s">
        <v>23</v>
      </c>
      <c r="S8" s="80">
        <v>65.124</v>
      </c>
      <c r="T8" s="12"/>
      <c r="U8" s="20"/>
      <c r="V8" s="16"/>
      <c r="W8" s="17"/>
      <c r="X8" s="18" t="s">
        <v>68</v>
      </c>
      <c r="Y8" s="19">
        <v>64.824</v>
      </c>
      <c r="Z8" s="12"/>
      <c r="AA8" s="204"/>
      <c r="AB8" s="248" t="s">
        <v>57</v>
      </c>
      <c r="AC8" s="249"/>
      <c r="AD8" s="38"/>
      <c r="AE8" s="38"/>
      <c r="AF8" s="38"/>
      <c r="AG8" s="38"/>
      <c r="AH8" s="38"/>
      <c r="AI8" s="38"/>
      <c r="AJ8" s="38"/>
      <c r="AK8" s="38"/>
      <c r="AL8" s="38"/>
      <c r="AM8" s="154"/>
      <c r="AN8" s="64" t="s">
        <v>15</v>
      </c>
      <c r="AO8" s="161"/>
      <c r="AP8" s="161"/>
      <c r="AQ8" s="157"/>
      <c r="AR8" s="162"/>
      <c r="AS8" s="210" t="s">
        <v>34</v>
      </c>
      <c r="AT8" s="162"/>
      <c r="AU8" s="157"/>
      <c r="AV8" s="161"/>
      <c r="AW8" s="163"/>
      <c r="AX8" s="163"/>
      <c r="AY8" s="160"/>
      <c r="AZ8" s="38"/>
      <c r="BA8" s="38"/>
      <c r="BB8" s="38"/>
      <c r="BC8" s="38"/>
      <c r="BD8" s="38"/>
      <c r="BE8" s="38"/>
      <c r="BF8" s="38"/>
      <c r="BG8" s="38"/>
      <c r="BJ8" s="271" t="s">
        <v>57</v>
      </c>
      <c r="BK8" s="272"/>
      <c r="BL8" s="23"/>
      <c r="BM8" s="52"/>
      <c r="BN8" s="16"/>
      <c r="BO8" s="17"/>
      <c r="BP8" s="18" t="s">
        <v>69</v>
      </c>
      <c r="BQ8" s="234">
        <v>64.245</v>
      </c>
      <c r="BR8" s="12"/>
      <c r="BS8" s="20"/>
      <c r="BT8" s="34" t="s">
        <v>40</v>
      </c>
      <c r="BU8" s="35">
        <v>63.909</v>
      </c>
      <c r="BY8" s="38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5"/>
    </row>
    <row r="9" spans="2:88" ht="24" customHeight="1" thickBot="1">
      <c r="B9" s="133"/>
      <c r="C9" s="109"/>
      <c r="D9" s="109"/>
      <c r="E9" s="109"/>
      <c r="F9" s="109"/>
      <c r="G9" s="109"/>
      <c r="H9" s="109"/>
      <c r="I9" s="109"/>
      <c r="J9" s="109"/>
      <c r="K9" s="109"/>
      <c r="L9" s="132"/>
      <c r="R9" s="117"/>
      <c r="S9" s="118"/>
      <c r="T9" s="119"/>
      <c r="U9" s="118"/>
      <c r="V9" s="119"/>
      <c r="W9" s="120"/>
      <c r="X9" s="119"/>
      <c r="Y9" s="118"/>
      <c r="Z9" s="119"/>
      <c r="AA9" s="118"/>
      <c r="AB9" s="110"/>
      <c r="AC9" s="63"/>
      <c r="AD9" s="38"/>
      <c r="AE9" s="38"/>
      <c r="AF9" s="38"/>
      <c r="AG9" s="38"/>
      <c r="AH9" s="38"/>
      <c r="AI9" s="38"/>
      <c r="AJ9" s="38"/>
      <c r="AK9" s="38"/>
      <c r="AL9" s="38"/>
      <c r="AM9" s="164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6"/>
      <c r="AZ9" s="38"/>
      <c r="BA9" s="38"/>
      <c r="BB9" s="38"/>
      <c r="BC9" s="38"/>
      <c r="BD9" s="38"/>
      <c r="BE9" s="38"/>
      <c r="BF9" s="38"/>
      <c r="BG9" s="38"/>
      <c r="BJ9" s="121"/>
      <c r="BK9" s="60"/>
      <c r="BL9" s="110"/>
      <c r="BM9" s="61"/>
      <c r="BN9" s="110"/>
      <c r="BO9" s="129"/>
      <c r="BP9" s="110"/>
      <c r="BQ9" s="61"/>
      <c r="BR9" s="179"/>
      <c r="BS9" s="194"/>
      <c r="BT9" s="128"/>
      <c r="BU9" s="130"/>
      <c r="BY9" s="38"/>
      <c r="BZ9" s="133"/>
      <c r="CA9" s="109"/>
      <c r="CB9" s="109"/>
      <c r="CC9" s="109"/>
      <c r="CD9" s="109"/>
      <c r="CE9" s="109"/>
      <c r="CF9" s="109"/>
      <c r="CG9" s="109"/>
      <c r="CH9" s="109"/>
      <c r="CI9" s="109"/>
      <c r="CJ9" s="132"/>
    </row>
    <row r="10" spans="2:88" ht="24" customHeight="1">
      <c r="B10" s="68"/>
      <c r="C10" s="134" t="s">
        <v>24</v>
      </c>
      <c r="D10" s="109"/>
      <c r="E10" s="109"/>
      <c r="F10" s="67"/>
      <c r="G10" s="215" t="s">
        <v>91</v>
      </c>
      <c r="H10" s="109"/>
      <c r="I10" s="109"/>
      <c r="J10" s="65" t="s">
        <v>25</v>
      </c>
      <c r="K10" s="211" t="s">
        <v>85</v>
      </c>
      <c r="L10" s="74"/>
      <c r="AD10" s="38"/>
      <c r="AE10" s="38"/>
      <c r="AF10" s="38"/>
      <c r="AG10" s="38"/>
      <c r="AH10" s="38"/>
      <c r="AI10" s="38"/>
      <c r="AJ10" s="38"/>
      <c r="AK10" s="38"/>
      <c r="AL10" s="38"/>
      <c r="AM10" s="167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9"/>
      <c r="AZ10" s="38"/>
      <c r="BA10" s="38"/>
      <c r="BB10" s="38"/>
      <c r="BC10" s="38"/>
      <c r="BD10" s="38"/>
      <c r="BE10" s="38"/>
      <c r="BF10" s="38"/>
      <c r="BG10" s="38"/>
      <c r="BY10" s="38"/>
      <c r="BZ10" s="68"/>
      <c r="CA10" s="134" t="s">
        <v>24</v>
      </c>
      <c r="CB10" s="109"/>
      <c r="CC10" s="109"/>
      <c r="CD10" s="67"/>
      <c r="CE10" s="215" t="s">
        <v>60</v>
      </c>
      <c r="CF10" s="109"/>
      <c r="CG10" s="109"/>
      <c r="CH10" s="65" t="s">
        <v>25</v>
      </c>
      <c r="CI10" s="211" t="s">
        <v>61</v>
      </c>
      <c r="CJ10" s="74"/>
    </row>
    <row r="11" spans="2:88" ht="24" customHeight="1">
      <c r="B11" s="68"/>
      <c r="C11" s="134" t="s">
        <v>27</v>
      </c>
      <c r="D11" s="109"/>
      <c r="E11" s="109"/>
      <c r="F11" s="67"/>
      <c r="G11" s="215" t="s">
        <v>76</v>
      </c>
      <c r="H11" s="109"/>
      <c r="I11" s="21"/>
      <c r="J11" s="65" t="s">
        <v>26</v>
      </c>
      <c r="K11" s="211" t="s">
        <v>75</v>
      </c>
      <c r="L11" s="74"/>
      <c r="AD11" s="38"/>
      <c r="AE11" s="38"/>
      <c r="AF11" s="38"/>
      <c r="AG11" s="38"/>
      <c r="AH11" s="38"/>
      <c r="AI11" s="38"/>
      <c r="AJ11" s="38"/>
      <c r="AK11" s="38"/>
      <c r="AL11" s="38"/>
      <c r="AM11" s="154"/>
      <c r="AN11" s="145" t="s">
        <v>28</v>
      </c>
      <c r="AO11" s="170"/>
      <c r="AP11" s="170"/>
      <c r="AS11" s="145" t="s">
        <v>16</v>
      </c>
      <c r="AU11" s="171"/>
      <c r="AV11" s="171"/>
      <c r="AX11" s="171"/>
      <c r="AY11" s="160"/>
      <c r="AZ11" s="38"/>
      <c r="BA11" s="38"/>
      <c r="BB11" s="38"/>
      <c r="BC11" s="38"/>
      <c r="BD11" s="38"/>
      <c r="BE11" s="38"/>
      <c r="BF11" s="38"/>
      <c r="BG11" s="38"/>
      <c r="BY11" s="38"/>
      <c r="BZ11" s="68"/>
      <c r="CA11" s="134" t="s">
        <v>27</v>
      </c>
      <c r="CB11" s="109"/>
      <c r="CC11" s="109"/>
      <c r="CD11" s="67"/>
      <c r="CE11" s="215" t="s">
        <v>48</v>
      </c>
      <c r="CF11" s="109"/>
      <c r="CG11" s="21"/>
      <c r="CH11" s="65" t="s">
        <v>26</v>
      </c>
      <c r="CI11" s="211" t="s">
        <v>62</v>
      </c>
      <c r="CJ11" s="74"/>
    </row>
    <row r="12" spans="2:88" ht="24" customHeight="1" thickBot="1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54"/>
      <c r="AN12" s="65" t="s">
        <v>32</v>
      </c>
      <c r="AO12" s="170"/>
      <c r="AP12" s="170"/>
      <c r="AS12" s="239">
        <v>64.367</v>
      </c>
      <c r="AU12" s="171"/>
      <c r="AV12" s="171"/>
      <c r="AX12" s="171"/>
      <c r="AY12" s="160"/>
      <c r="AZ12" s="38"/>
      <c r="BA12" s="38"/>
      <c r="BB12" s="38"/>
      <c r="BC12" s="38"/>
      <c r="BD12" s="38"/>
      <c r="BE12" s="38"/>
      <c r="BF12" s="38"/>
      <c r="BG12" s="38"/>
      <c r="BY12" s="38"/>
      <c r="BZ12" s="135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54"/>
      <c r="AN13" s="65" t="s">
        <v>31</v>
      </c>
      <c r="AO13" s="170"/>
      <c r="AP13" s="170"/>
      <c r="AS13" s="150" t="s">
        <v>17</v>
      </c>
      <c r="AU13" s="171"/>
      <c r="AV13" s="171"/>
      <c r="AW13" s="65" t="s">
        <v>83</v>
      </c>
      <c r="AX13" s="171"/>
      <c r="AY13" s="160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7:77" ht="18" customHeight="1" thickBot="1">
      <c r="G14" s="221" t="s">
        <v>84</v>
      </c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72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4"/>
      <c r="AZ14" s="38"/>
      <c r="BB14" s="38"/>
      <c r="BC14" s="38"/>
      <c r="BD14" s="38"/>
      <c r="BV14" s="2"/>
      <c r="BW14" s="2"/>
      <c r="BX14" s="2"/>
      <c r="BY14" s="1"/>
    </row>
    <row r="15" spans="30:76" ht="18" customHeight="1" thickTop="1"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P15" s="38"/>
      <c r="BV15" s="2"/>
      <c r="BW15" s="2"/>
      <c r="BX15" s="2"/>
    </row>
    <row r="16" ht="18" customHeight="1">
      <c r="AS16" s="177" t="s">
        <v>82</v>
      </c>
    </row>
    <row r="17" ht="18" customHeight="1"/>
    <row r="18" ht="18" customHeight="1"/>
    <row r="19" ht="18" customHeight="1">
      <c r="AS19" s="208" t="s">
        <v>37</v>
      </c>
    </row>
    <row r="20" spans="45:70" ht="18" customHeight="1">
      <c r="AS20" s="177" t="s">
        <v>38</v>
      </c>
      <c r="BA20" s="38"/>
      <c r="BN20" s="38"/>
      <c r="BR20" s="38"/>
    </row>
    <row r="21" ht="18" customHeight="1">
      <c r="AS21" s="177" t="s">
        <v>41</v>
      </c>
    </row>
    <row r="22" spans="1:89" ht="18" customHeight="1">
      <c r="A22" s="41"/>
      <c r="P22" s="38"/>
      <c r="Q22" s="38"/>
      <c r="R22" s="38"/>
      <c r="BR22" s="38"/>
      <c r="BS22" s="38"/>
      <c r="BT22" s="38"/>
      <c r="BU22" s="38"/>
      <c r="BV22" s="38"/>
      <c r="BW22" s="38"/>
      <c r="BY22" s="38"/>
      <c r="CC22" s="39"/>
      <c r="CK22" s="41"/>
    </row>
    <row r="23" spans="1:86" ht="18" customHeight="1">
      <c r="A23" s="41"/>
      <c r="L23" s="38"/>
      <c r="M23" s="38"/>
      <c r="P23" s="205" t="s">
        <v>6</v>
      </c>
      <c r="AA23" s="38"/>
      <c r="AD23" s="38"/>
      <c r="AE23" s="38"/>
      <c r="AF23" s="38"/>
      <c r="AG23" s="38"/>
      <c r="AH23" s="38"/>
      <c r="AI23" s="38"/>
      <c r="AJ23" s="38"/>
      <c r="AK23" s="38"/>
      <c r="AL23" s="38"/>
      <c r="AZ23" s="38"/>
      <c r="BA23" s="38"/>
      <c r="BB23" s="38"/>
      <c r="BC23" s="38"/>
      <c r="BD23" s="38"/>
      <c r="BE23" s="38"/>
      <c r="BF23" s="38"/>
      <c r="BG23" s="38"/>
      <c r="BO23" s="38"/>
      <c r="BS23" s="38"/>
      <c r="BV23" s="38"/>
      <c r="BW23" s="38"/>
      <c r="CA23" s="38"/>
      <c r="CC23" s="39"/>
      <c r="CH23" s="183" t="s">
        <v>40</v>
      </c>
    </row>
    <row r="24" spans="1:89" ht="18" customHeight="1">
      <c r="A24" s="41"/>
      <c r="K24" s="235">
        <v>1</v>
      </c>
      <c r="AD24" s="38"/>
      <c r="AE24" s="38"/>
      <c r="AF24" s="38"/>
      <c r="AG24" s="38"/>
      <c r="AH24" s="38"/>
      <c r="AI24" s="38"/>
      <c r="AJ24" s="38"/>
      <c r="AK24" s="38"/>
      <c r="AL24" s="38"/>
      <c r="AZ24" s="38"/>
      <c r="BA24" s="38"/>
      <c r="BB24" s="38"/>
      <c r="BC24" s="38"/>
      <c r="BD24" s="38"/>
      <c r="BE24" s="38"/>
      <c r="BF24" s="38"/>
      <c r="CA24" s="235">
        <v>9</v>
      </c>
      <c r="CC24" s="38"/>
      <c r="CK24" s="41"/>
    </row>
    <row r="25" spans="2:88" ht="18" customHeight="1">
      <c r="B25" s="41"/>
      <c r="J25" s="38"/>
      <c r="K25" s="38"/>
      <c r="L25" s="38"/>
      <c r="M25" s="38"/>
      <c r="N25" s="38"/>
      <c r="O25" s="38"/>
      <c r="Q25" s="38"/>
      <c r="R25" s="38"/>
      <c r="U25" s="38"/>
      <c r="W25" s="38"/>
      <c r="Y25" s="38"/>
      <c r="AA25" s="38"/>
      <c r="AD25" s="38"/>
      <c r="AE25" s="38"/>
      <c r="AF25" s="38"/>
      <c r="AG25" s="38"/>
      <c r="AH25" s="38"/>
      <c r="AI25" s="38"/>
      <c r="AJ25" s="38"/>
      <c r="AK25" s="38"/>
      <c r="AL25" s="38"/>
      <c r="AS25" s="39"/>
      <c r="AZ25" s="38"/>
      <c r="BA25" s="38"/>
      <c r="BB25" s="38"/>
      <c r="BC25" s="38"/>
      <c r="BD25" s="38"/>
      <c r="BE25" s="38"/>
      <c r="BF25" s="38"/>
      <c r="BN25" s="38"/>
      <c r="BO25" s="38"/>
      <c r="BP25" s="38"/>
      <c r="BR25" s="38"/>
      <c r="BS25" s="195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J25" s="41"/>
    </row>
    <row r="26" spans="12:81" ht="18" customHeight="1">
      <c r="L26" s="38"/>
      <c r="Q26" s="205" t="s">
        <v>44</v>
      </c>
      <c r="AD26" s="38"/>
      <c r="AE26" s="38"/>
      <c r="AF26" s="38"/>
      <c r="AG26" s="38"/>
      <c r="AH26" s="38"/>
      <c r="AI26" s="38"/>
      <c r="AJ26" s="38"/>
      <c r="AK26" s="38"/>
      <c r="AL26" s="38"/>
      <c r="AU26" s="38"/>
      <c r="AZ26" s="38"/>
      <c r="BB26" s="38"/>
      <c r="BC26" s="38"/>
      <c r="BD26" s="38"/>
      <c r="BE26" s="38"/>
      <c r="BF26" s="38"/>
      <c r="BL26" s="220"/>
      <c r="BR26" s="38"/>
      <c r="BS26" s="195"/>
      <c r="BT26" s="38"/>
      <c r="BW26" s="38"/>
      <c r="CC26" s="38"/>
    </row>
    <row r="27" spans="4:81" ht="18" customHeight="1">
      <c r="D27" s="42" t="s">
        <v>23</v>
      </c>
      <c r="N27" s="38"/>
      <c r="O27" s="38"/>
      <c r="P27" s="38"/>
      <c r="R27" s="38"/>
      <c r="S27" s="38"/>
      <c r="T27" s="38"/>
      <c r="W27" s="38"/>
      <c r="AD27" s="38"/>
      <c r="AE27" s="38"/>
      <c r="AF27" s="38"/>
      <c r="AG27" s="38"/>
      <c r="AH27" s="38"/>
      <c r="AI27" s="38"/>
      <c r="AJ27" s="38"/>
      <c r="AK27" s="38"/>
      <c r="AL27" s="38"/>
      <c r="AW27" s="38"/>
      <c r="AX27" s="38"/>
      <c r="AZ27" s="38"/>
      <c r="BA27" s="38"/>
      <c r="BB27" s="38"/>
      <c r="BC27" s="38"/>
      <c r="BD27" s="38"/>
      <c r="BE27" s="38"/>
      <c r="BF27" s="38"/>
      <c r="BL27" s="220"/>
      <c r="BM27" s="38"/>
      <c r="BS27" s="219" t="s">
        <v>7</v>
      </c>
      <c r="BT27" s="38"/>
      <c r="BU27" s="38"/>
      <c r="BV27" s="38"/>
      <c r="BW27" s="38"/>
      <c r="BX27" s="38"/>
      <c r="CC27" s="38"/>
    </row>
    <row r="28" spans="3:87" ht="18" customHeight="1">
      <c r="C28" s="42"/>
      <c r="H28" s="38"/>
      <c r="I28" s="38"/>
      <c r="J28" s="38"/>
      <c r="L28" s="38"/>
      <c r="M28" s="38"/>
      <c r="N28" s="235">
        <v>2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235">
        <v>8</v>
      </c>
      <c r="CI28" s="43"/>
    </row>
    <row r="29" spans="3:87" ht="18" customHeight="1">
      <c r="C29" s="42"/>
      <c r="I29" s="38"/>
      <c r="K29" s="38"/>
      <c r="N29" s="38"/>
      <c r="O29" s="38"/>
      <c r="P29" s="38"/>
      <c r="Q29" s="38"/>
      <c r="R29" s="38"/>
      <c r="S29" s="216" t="s">
        <v>68</v>
      </c>
      <c r="BF29" s="38"/>
      <c r="BG29" s="38"/>
      <c r="BL29" s="39"/>
      <c r="BN29" s="38"/>
      <c r="BU29" s="38"/>
      <c r="BV29" s="38"/>
      <c r="BW29" s="41"/>
      <c r="BZ29" s="38"/>
      <c r="CA29" s="38"/>
      <c r="CI29" s="43"/>
    </row>
    <row r="30" spans="3:87" ht="18" customHeight="1">
      <c r="C30" s="42"/>
      <c r="K30" s="206" t="s">
        <v>63</v>
      </c>
      <c r="O30" s="38"/>
      <c r="Q30" s="38"/>
      <c r="R30" s="38"/>
      <c r="U30" s="38"/>
      <c r="V30" s="38"/>
      <c r="X30" s="38"/>
      <c r="AB30" s="38"/>
      <c r="AD30" s="38"/>
      <c r="AE30" s="38"/>
      <c r="AN30" s="38"/>
      <c r="AO30" s="38"/>
      <c r="AU30" s="38"/>
      <c r="AZ30" s="38"/>
      <c r="BB30" s="38"/>
      <c r="BC30" s="38"/>
      <c r="BD30" s="38"/>
      <c r="BF30" s="38"/>
      <c r="BG30" s="38"/>
      <c r="BL30" s="220"/>
      <c r="BQ30" s="217" t="s">
        <v>45</v>
      </c>
      <c r="BR30" s="38"/>
      <c r="BS30" s="38"/>
      <c r="BT30" s="38"/>
      <c r="BU30" s="38"/>
      <c r="BZ30" s="206" t="s">
        <v>64</v>
      </c>
      <c r="CB30" s="38"/>
      <c r="CI30" s="43"/>
    </row>
    <row r="31" spans="11:78" ht="18" customHeight="1">
      <c r="K31" s="207" t="s">
        <v>77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BM31" s="38"/>
      <c r="BN31" s="38"/>
      <c r="BO31" s="38"/>
      <c r="BP31" s="38"/>
      <c r="BQ31" s="38"/>
      <c r="BR31" s="38"/>
      <c r="BS31" s="38"/>
      <c r="BV31" s="38"/>
      <c r="BW31" s="38"/>
      <c r="BZ31" s="207" t="s">
        <v>86</v>
      </c>
    </row>
    <row r="32" spans="22:72" ht="18" customHeight="1">
      <c r="V32" s="38"/>
      <c r="Z32" s="235">
        <v>3</v>
      </c>
      <c r="AA32" s="38"/>
      <c r="AX32" s="220"/>
      <c r="BL32" s="220"/>
      <c r="BT32" s="38"/>
    </row>
    <row r="33" spans="11:75" ht="18" customHeight="1">
      <c r="K33" s="38"/>
      <c r="L33" s="38"/>
      <c r="AB33" s="38"/>
      <c r="AC33" s="38"/>
      <c r="AD33" s="38"/>
      <c r="AF33" s="38"/>
      <c r="AG33" s="38"/>
      <c r="AH33" s="38"/>
      <c r="AI33" s="38"/>
      <c r="AJ33" s="38"/>
      <c r="AK33" s="38"/>
      <c r="AL33" s="38"/>
      <c r="BL33" s="220"/>
      <c r="BP33" s="236" t="s">
        <v>69</v>
      </c>
      <c r="BR33" s="38"/>
      <c r="BS33" s="38"/>
      <c r="BW33" s="38"/>
    </row>
    <row r="34" spans="6:70" ht="18" customHeight="1">
      <c r="F34" s="38"/>
      <c r="G34" s="38"/>
      <c r="J34" s="38"/>
      <c r="K34" s="38"/>
      <c r="M34" s="38"/>
      <c r="AB34" s="38"/>
      <c r="AE34" s="38"/>
      <c r="AF34" s="38"/>
      <c r="AH34" s="38"/>
      <c r="AI34" s="38"/>
      <c r="AJ34" s="38"/>
      <c r="AL34" s="38"/>
      <c r="AP34" s="38"/>
      <c r="AS34" s="38"/>
      <c r="AT34" s="38"/>
      <c r="AU34" s="38"/>
      <c r="AX34" s="38"/>
      <c r="AY34" s="38"/>
      <c r="AZ34" s="38"/>
      <c r="BB34" s="38"/>
      <c r="BC34" s="38"/>
      <c r="BE34" s="38"/>
      <c r="BG34" s="38"/>
      <c r="BI34" s="38"/>
      <c r="BQ34" s="38"/>
      <c r="BR34" s="38"/>
    </row>
    <row r="35" spans="48:58" ht="18" customHeight="1">
      <c r="AV35" s="237" t="s">
        <v>93</v>
      </c>
      <c r="AX35" s="38"/>
      <c r="BF35" s="38"/>
    </row>
    <row r="36" spans="31:47" ht="18" customHeight="1">
      <c r="AE36" s="226" t="s">
        <v>46</v>
      </c>
      <c r="AF36" s="38"/>
      <c r="AT36" s="38"/>
      <c r="AU36" s="38"/>
    </row>
    <row r="37" spans="30:46" ht="18" customHeight="1">
      <c r="AD37" s="206" t="s">
        <v>47</v>
      </c>
      <c r="AG37" s="38"/>
      <c r="AM37" s="38"/>
      <c r="AP37" s="38"/>
      <c r="AQ37" s="38"/>
      <c r="AS37" s="178" t="s">
        <v>35</v>
      </c>
      <c r="AT37" s="38"/>
    </row>
    <row r="38" spans="30:45" ht="18" customHeight="1">
      <c r="AD38" s="207" t="s">
        <v>90</v>
      </c>
      <c r="AG38" s="38"/>
      <c r="AS38" s="177" t="s">
        <v>36</v>
      </c>
    </row>
    <row r="39" spans="33:45" ht="18" customHeight="1">
      <c r="AG39" s="38"/>
      <c r="AS39" s="177" t="s">
        <v>72</v>
      </c>
    </row>
    <row r="40" ht="18" customHeight="1"/>
    <row r="41" ht="18" customHeight="1"/>
    <row r="42" ht="18" customHeight="1">
      <c r="BD42" s="41"/>
    </row>
    <row r="43" ht="18" customHeight="1"/>
    <row r="44" spans="27:56" ht="21" customHeight="1" thickBot="1">
      <c r="AA44" s="2"/>
      <c r="AB44" s="2"/>
      <c r="AC44" s="2"/>
      <c r="AH44" s="81" t="s">
        <v>8</v>
      </c>
      <c r="AI44" s="250" t="s">
        <v>19</v>
      </c>
      <c r="AJ44" s="251"/>
      <c r="AK44" s="250" t="s">
        <v>20</v>
      </c>
      <c r="AL44" s="251"/>
      <c r="AM44" s="199" t="s">
        <v>21</v>
      </c>
      <c r="AN44" s="82"/>
      <c r="AO44" s="83"/>
      <c r="AP44" s="84" t="s">
        <v>22</v>
      </c>
      <c r="AQ44" s="83"/>
      <c r="AR44" s="85"/>
      <c r="AS44" s="24" t="s">
        <v>4</v>
      </c>
      <c r="AT44" s="81" t="s">
        <v>8</v>
      </c>
      <c r="AU44" s="250" t="s">
        <v>19</v>
      </c>
      <c r="AV44" s="251"/>
      <c r="AW44" s="250" t="s">
        <v>20</v>
      </c>
      <c r="AX44" s="251"/>
      <c r="AY44" s="199" t="s">
        <v>21</v>
      </c>
      <c r="AZ44" s="82"/>
      <c r="BA44" s="83"/>
      <c r="BB44" s="84" t="s">
        <v>22</v>
      </c>
      <c r="BC44" s="83"/>
      <c r="BD44" s="85"/>
    </row>
    <row r="45" spans="2:88" ht="22.5" customHeight="1" thickBot="1" thickTop="1">
      <c r="B45" s="44" t="s">
        <v>8</v>
      </c>
      <c r="C45" s="45" t="s">
        <v>9</v>
      </c>
      <c r="D45" s="45" t="s">
        <v>10</v>
      </c>
      <c r="E45" s="45" t="s">
        <v>11</v>
      </c>
      <c r="F45" s="192" t="s">
        <v>12</v>
      </c>
      <c r="G45" s="186"/>
      <c r="H45" s="45" t="s">
        <v>8</v>
      </c>
      <c r="I45" s="45" t="s">
        <v>9</v>
      </c>
      <c r="J45" s="45" t="s">
        <v>10</v>
      </c>
      <c r="K45" s="45" t="s">
        <v>11</v>
      </c>
      <c r="L45" s="111" t="s">
        <v>12</v>
      </c>
      <c r="M45" s="108"/>
      <c r="N45" s="108"/>
      <c r="O45" s="238" t="s">
        <v>30</v>
      </c>
      <c r="P45" s="238"/>
      <c r="Q45" s="108"/>
      <c r="R45" s="201"/>
      <c r="AH45" s="93"/>
      <c r="AI45" s="94"/>
      <c r="AJ45" s="138"/>
      <c r="AK45" s="89"/>
      <c r="AL45" s="138"/>
      <c r="AM45" s="95"/>
      <c r="AN45" s="29"/>
      <c r="AO45" s="28"/>
      <c r="AP45" s="28"/>
      <c r="AQ45" s="28"/>
      <c r="AR45" s="15"/>
      <c r="AT45" s="86"/>
      <c r="AU45" s="87"/>
      <c r="AV45" s="88"/>
      <c r="AW45" s="100"/>
      <c r="AX45" s="88"/>
      <c r="AY45" s="101"/>
      <c r="AZ45" s="102"/>
      <c r="BA45" s="103"/>
      <c r="BB45" s="103"/>
      <c r="BC45" s="103"/>
      <c r="BD45" s="104"/>
      <c r="CF45" s="44" t="s">
        <v>8</v>
      </c>
      <c r="CG45" s="45" t="s">
        <v>9</v>
      </c>
      <c r="CH45" s="45" t="s">
        <v>10</v>
      </c>
      <c r="CI45" s="45" t="s">
        <v>11</v>
      </c>
      <c r="CJ45" s="46" t="s">
        <v>12</v>
      </c>
    </row>
    <row r="46" spans="2:88" ht="22.5" customHeight="1" thickTop="1">
      <c r="B46" s="47"/>
      <c r="C46" s="8"/>
      <c r="D46" s="7" t="s">
        <v>51</v>
      </c>
      <c r="E46" s="8"/>
      <c r="F46" s="8"/>
      <c r="G46" s="187"/>
      <c r="H46" s="8"/>
      <c r="I46" s="8"/>
      <c r="J46" s="8"/>
      <c r="K46" s="8"/>
      <c r="L46" s="8"/>
      <c r="M46" s="7" t="s">
        <v>29</v>
      </c>
      <c r="N46" s="8"/>
      <c r="O46" s="8"/>
      <c r="P46" s="8"/>
      <c r="Q46" s="8"/>
      <c r="R46" s="9"/>
      <c r="AH46" s="233">
        <v>1</v>
      </c>
      <c r="AI46" s="246">
        <v>64.859</v>
      </c>
      <c r="AJ46" s="247"/>
      <c r="AK46" s="252">
        <v>64.207</v>
      </c>
      <c r="AL46" s="253"/>
      <c r="AM46" s="232">
        <f>(AI46-AK46)*1000</f>
        <v>652.000000000001</v>
      </c>
      <c r="AN46" s="91"/>
      <c r="AO46" s="28"/>
      <c r="AP46" s="92" t="s">
        <v>53</v>
      </c>
      <c r="AQ46" s="28"/>
      <c r="AR46" s="15"/>
      <c r="AS46" s="105" t="s">
        <v>3</v>
      </c>
      <c r="AT46" s="233">
        <v>1</v>
      </c>
      <c r="AU46" s="246">
        <v>64.489</v>
      </c>
      <c r="AV46" s="247"/>
      <c r="AW46" s="246">
        <v>64.297</v>
      </c>
      <c r="AX46" s="247"/>
      <c r="AY46" s="198">
        <f>(AU46-AW46)*1000</f>
        <v>192.00000000000728</v>
      </c>
      <c r="AZ46" s="91"/>
      <c r="BA46" s="28"/>
      <c r="BB46" s="66" t="s">
        <v>81</v>
      </c>
      <c r="BC46" s="28"/>
      <c r="BD46" s="15"/>
      <c r="CF46" s="10"/>
      <c r="CG46" s="8"/>
      <c r="CH46" s="7" t="s">
        <v>51</v>
      </c>
      <c r="CI46" s="8"/>
      <c r="CJ46" s="48"/>
    </row>
    <row r="47" spans="2:88" ht="22.5" customHeight="1">
      <c r="B47" s="49"/>
      <c r="C47" s="50"/>
      <c r="D47" s="50"/>
      <c r="E47" s="50"/>
      <c r="F47" s="16"/>
      <c r="G47" s="188"/>
      <c r="H47" s="50"/>
      <c r="I47" s="50"/>
      <c r="J47" s="50"/>
      <c r="K47" s="50"/>
      <c r="L47" s="112"/>
      <c r="M47" s="16"/>
      <c r="R47" s="202"/>
      <c r="AH47" s="93"/>
      <c r="AI47" s="94"/>
      <c r="AJ47" s="138"/>
      <c r="AK47" s="89"/>
      <c r="AL47" s="138"/>
      <c r="AM47" s="95"/>
      <c r="AN47" s="29"/>
      <c r="AO47" s="28"/>
      <c r="AP47" s="28"/>
      <c r="AQ47" s="28"/>
      <c r="AR47" s="15"/>
      <c r="AS47" s="106" t="s">
        <v>5</v>
      </c>
      <c r="AT47" s="93"/>
      <c r="AU47" s="94"/>
      <c r="AV47" s="138"/>
      <c r="AW47" s="89"/>
      <c r="AX47" s="138"/>
      <c r="AY47" s="90"/>
      <c r="AZ47" s="91"/>
      <c r="BA47" s="28"/>
      <c r="BB47" s="28"/>
      <c r="BC47" s="28"/>
      <c r="BD47" s="15"/>
      <c r="CF47" s="49"/>
      <c r="CG47" s="50"/>
      <c r="CH47" s="50"/>
      <c r="CI47" s="50"/>
      <c r="CJ47" s="51"/>
    </row>
    <row r="48" spans="2:88" ht="22.5" customHeight="1">
      <c r="B48" s="227">
        <v>1</v>
      </c>
      <c r="C48" s="53">
        <v>64.914</v>
      </c>
      <c r="D48" s="54">
        <v>-46</v>
      </c>
      <c r="E48" s="55">
        <f>C48+D48*0.001</f>
        <v>64.868</v>
      </c>
      <c r="F48" s="21" t="s">
        <v>39</v>
      </c>
      <c r="G48" s="189"/>
      <c r="H48" s="222"/>
      <c r="I48" s="222"/>
      <c r="J48" s="222"/>
      <c r="K48" s="126"/>
      <c r="L48" s="223"/>
      <c r="M48" s="224"/>
      <c r="N48" s="225"/>
      <c r="O48" s="225"/>
      <c r="P48" s="225"/>
      <c r="Q48" s="225"/>
      <c r="R48" s="202"/>
      <c r="AH48" s="233">
        <v>2</v>
      </c>
      <c r="AI48" s="246">
        <v>64.843</v>
      </c>
      <c r="AJ48" s="247"/>
      <c r="AK48" s="252">
        <v>64.233</v>
      </c>
      <c r="AL48" s="253"/>
      <c r="AM48" s="232">
        <f>(AI48-AK48)*1000</f>
        <v>609.9999999999994</v>
      </c>
      <c r="AN48" s="29"/>
      <c r="AO48" s="28"/>
      <c r="AP48" s="66" t="s">
        <v>54</v>
      </c>
      <c r="AQ48" s="28"/>
      <c r="AR48" s="15"/>
      <c r="AT48" s="233">
        <v>2</v>
      </c>
      <c r="AU48" s="246">
        <v>64.489</v>
      </c>
      <c r="AV48" s="247"/>
      <c r="AW48" s="246">
        <v>64.297</v>
      </c>
      <c r="AX48" s="247"/>
      <c r="AY48" s="198">
        <f>(AU48-AW48)*1000</f>
        <v>192.00000000000728</v>
      </c>
      <c r="AZ48" s="91"/>
      <c r="BA48" s="28"/>
      <c r="BB48" s="66" t="s">
        <v>50</v>
      </c>
      <c r="BC48" s="28"/>
      <c r="BD48" s="15"/>
      <c r="CF48" s="228">
        <v>8</v>
      </c>
      <c r="CG48" s="241">
        <v>64.162</v>
      </c>
      <c r="CH48" s="242">
        <v>51</v>
      </c>
      <c r="CI48" s="243">
        <f>CG48+CH48*0.001</f>
        <v>64.21300000000001</v>
      </c>
      <c r="CJ48" s="31" t="s">
        <v>39</v>
      </c>
    </row>
    <row r="49" spans="2:88" ht="22.5" customHeight="1">
      <c r="B49" s="180"/>
      <c r="C49" s="22"/>
      <c r="D49" s="50"/>
      <c r="E49" s="56"/>
      <c r="F49" s="21"/>
      <c r="G49" s="189"/>
      <c r="H49" s="229">
        <v>3</v>
      </c>
      <c r="I49" s="33">
        <v>64.748</v>
      </c>
      <c r="J49" s="54">
        <v>-46</v>
      </c>
      <c r="K49" s="55">
        <f>I49+J49*0.001</f>
        <v>64.702</v>
      </c>
      <c r="L49" s="113" t="s">
        <v>49</v>
      </c>
      <c r="M49" s="230" t="s">
        <v>87</v>
      </c>
      <c r="R49" s="202"/>
      <c r="AH49" s="93"/>
      <c r="AI49" s="94"/>
      <c r="AJ49" s="138"/>
      <c r="AK49" s="89"/>
      <c r="AL49" s="138"/>
      <c r="AM49" s="95"/>
      <c r="AN49" s="29"/>
      <c r="AO49" s="28"/>
      <c r="AP49" s="28"/>
      <c r="AQ49" s="28"/>
      <c r="AR49" s="15"/>
      <c r="AS49" s="32" t="s">
        <v>88</v>
      </c>
      <c r="AT49" s="93"/>
      <c r="AU49" s="94"/>
      <c r="AV49" s="138"/>
      <c r="AW49" s="89"/>
      <c r="AX49" s="138"/>
      <c r="AY49" s="90"/>
      <c r="AZ49" s="91"/>
      <c r="BA49" s="28"/>
      <c r="BB49" s="28"/>
      <c r="BC49" s="28"/>
      <c r="BD49" s="15"/>
      <c r="CF49" s="49"/>
      <c r="CG49" s="50"/>
      <c r="CH49" s="50"/>
      <c r="CI49" s="50"/>
      <c r="CJ49" s="51"/>
    </row>
    <row r="50" spans="2:88" ht="22.5" customHeight="1">
      <c r="B50" s="228">
        <v>2</v>
      </c>
      <c r="C50" s="33">
        <v>64.884</v>
      </c>
      <c r="D50" s="54">
        <v>-46</v>
      </c>
      <c r="E50" s="55">
        <f>C50+D50*0.001</f>
        <v>64.838</v>
      </c>
      <c r="F50" s="21" t="s">
        <v>39</v>
      </c>
      <c r="G50" s="189"/>
      <c r="H50" s="222"/>
      <c r="I50" s="222"/>
      <c r="J50" s="222"/>
      <c r="K50" s="126"/>
      <c r="L50" s="223"/>
      <c r="M50" s="224"/>
      <c r="N50" s="225"/>
      <c r="O50" s="225"/>
      <c r="P50" s="225"/>
      <c r="Q50" s="225"/>
      <c r="R50" s="202"/>
      <c r="AH50" s="233">
        <v>4</v>
      </c>
      <c r="AI50" s="246">
        <v>64.824</v>
      </c>
      <c r="AJ50" s="247"/>
      <c r="AK50" s="252">
        <v>64.245</v>
      </c>
      <c r="AL50" s="253"/>
      <c r="AM50" s="232">
        <f>(AI50-AK50)*1000</f>
        <v>578.9999999999935</v>
      </c>
      <c r="AN50" s="29"/>
      <c r="AO50" s="28"/>
      <c r="AP50" s="66" t="s">
        <v>54</v>
      </c>
      <c r="AQ50" s="28"/>
      <c r="AR50" s="15"/>
      <c r="AS50" s="32">
        <v>2008</v>
      </c>
      <c r="AT50" s="233">
        <v>4</v>
      </c>
      <c r="AU50" s="246">
        <v>64.455</v>
      </c>
      <c r="AV50" s="247"/>
      <c r="AW50" s="246">
        <v>64.297</v>
      </c>
      <c r="AX50" s="247"/>
      <c r="AY50" s="198">
        <f>(AU50-AW50)*1000</f>
        <v>158.00000000000125</v>
      </c>
      <c r="AZ50" s="91"/>
      <c r="BA50" s="28"/>
      <c r="BB50" s="66" t="s">
        <v>92</v>
      </c>
      <c r="BC50" s="28"/>
      <c r="BD50" s="15"/>
      <c r="CF50" s="227">
        <v>9</v>
      </c>
      <c r="CG50" s="244">
        <v>64.123</v>
      </c>
      <c r="CH50" s="54">
        <v>51</v>
      </c>
      <c r="CI50" s="245">
        <f>CG50+CH50*0.001</f>
        <v>64.174</v>
      </c>
      <c r="CJ50" s="31" t="s">
        <v>39</v>
      </c>
    </row>
    <row r="51" spans="2:88" ht="22.5" customHeight="1" thickBot="1">
      <c r="B51" s="57"/>
      <c r="C51" s="58"/>
      <c r="D51" s="59"/>
      <c r="E51" s="59"/>
      <c r="F51" s="200"/>
      <c r="G51" s="190"/>
      <c r="H51" s="62"/>
      <c r="I51" s="58"/>
      <c r="J51" s="59"/>
      <c r="K51" s="59"/>
      <c r="L51" s="114"/>
      <c r="M51" s="110"/>
      <c r="N51" s="107"/>
      <c r="O51" s="107"/>
      <c r="P51" s="107"/>
      <c r="Q51" s="107"/>
      <c r="R51" s="203"/>
      <c r="AD51" s="143"/>
      <c r="AE51" s="144"/>
      <c r="AH51" s="96"/>
      <c r="AI51" s="97"/>
      <c r="AJ51" s="36"/>
      <c r="AK51" s="98"/>
      <c r="AL51" s="36"/>
      <c r="AM51" s="98"/>
      <c r="AN51" s="99"/>
      <c r="AO51" s="97"/>
      <c r="AP51" s="97"/>
      <c r="AQ51" s="97"/>
      <c r="AR51" s="37"/>
      <c r="AT51" s="96"/>
      <c r="AU51" s="97"/>
      <c r="AV51" s="36"/>
      <c r="AW51" s="98"/>
      <c r="AX51" s="36"/>
      <c r="AY51" s="98"/>
      <c r="AZ51" s="99"/>
      <c r="BA51" s="97"/>
      <c r="BB51" s="97"/>
      <c r="BC51" s="97"/>
      <c r="BD51" s="37"/>
      <c r="BG51" s="143"/>
      <c r="BH51" s="144"/>
      <c r="CF51" s="57"/>
      <c r="CG51" s="58"/>
      <c r="CH51" s="59"/>
      <c r="CI51" s="59"/>
      <c r="CJ51" s="63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36">
    <mergeCell ref="BJ8:BK8"/>
    <mergeCell ref="AR3:AT4"/>
    <mergeCell ref="AU46:AV46"/>
    <mergeCell ref="AU48:AV48"/>
    <mergeCell ref="V4:Y4"/>
    <mergeCell ref="BN4:BQ4"/>
    <mergeCell ref="BJ6:BK6"/>
    <mergeCell ref="BJ7:BK7"/>
    <mergeCell ref="AK46:AL46"/>
    <mergeCell ref="AB3:AC3"/>
    <mergeCell ref="B2:L2"/>
    <mergeCell ref="V2:Y2"/>
    <mergeCell ref="R3:S3"/>
    <mergeCell ref="V3:Y3"/>
    <mergeCell ref="AI46:AJ46"/>
    <mergeCell ref="O45:P45"/>
    <mergeCell ref="AB6:AC6"/>
    <mergeCell ref="AB7:AC7"/>
    <mergeCell ref="BZ2:CJ2"/>
    <mergeCell ref="BJ3:BK3"/>
    <mergeCell ref="BN2:BQ2"/>
    <mergeCell ref="BN3:BQ3"/>
    <mergeCell ref="BT3:BU3"/>
    <mergeCell ref="AK50:AL50"/>
    <mergeCell ref="AI48:AJ48"/>
    <mergeCell ref="AI50:AJ50"/>
    <mergeCell ref="AK48:AL48"/>
    <mergeCell ref="AB8:AC8"/>
    <mergeCell ref="AU44:AV44"/>
    <mergeCell ref="AW44:AX44"/>
    <mergeCell ref="AI44:AJ44"/>
    <mergeCell ref="AK44:AL44"/>
    <mergeCell ref="AU50:AV50"/>
    <mergeCell ref="AW50:AX50"/>
    <mergeCell ref="AW48:AX48"/>
    <mergeCell ref="AW46:AX4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1816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2008-04-02T08:58:48Z</cp:lastPrinted>
  <dcterms:created xsi:type="dcterms:W3CDTF">2003-01-10T15:39:03Z</dcterms:created>
  <dcterms:modified xsi:type="dcterms:W3CDTF">2008-05-23T10:10:22Z</dcterms:modified>
  <cp:category/>
  <cp:version/>
  <cp:contentType/>
  <cp:contentStatus/>
</cp:coreProperties>
</file>