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7665" yWindow="65521" windowWidth="7650" windowHeight="3825" activeTab="0"/>
  </bookViews>
  <sheets>
    <sheet name="Velká Kraš" sheetId="1" r:id="rId1"/>
  </sheets>
  <definedNames/>
  <calcPr fullCalcOnLoad="1"/>
</workbook>
</file>

<file path=xl/sharedStrings.xml><?xml version="1.0" encoding="utf-8"?>
<sst xmlns="http://schemas.openxmlformats.org/spreadsheetml/2006/main" count="128" uniqueCount="84">
  <si>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</si>
  <si>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</si>
  <si>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</si>
  <si>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</si>
  <si>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</si>
  <si>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</si>
  <si>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</si>
  <si>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</si>
  <si>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</si>
  <si>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</si>
  <si>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</si>
  <si>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</si>
  <si>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</si>
  <si>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</si>
  <si>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vlaku :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</si>
  <si>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</si>
  <si>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</si>
  <si>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</si>
  <si>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</si>
  <si>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</si>
  <si>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Př L</t>
  </si>
  <si>
    <t>Telefonické  dorozumívání</t>
  </si>
  <si>
    <t>Obvod  výpravčího</t>
  </si>
  <si>
    <t>ručně</t>
  </si>
  <si>
    <t>provoz podle D - 3</t>
  </si>
  <si>
    <t>Kód : 15</t>
  </si>
  <si>
    <t>-</t>
  </si>
  <si>
    <t>elm.</t>
  </si>
  <si>
    <t>Obvod  posunu</t>
  </si>
  <si>
    <t>poznámka</t>
  </si>
  <si>
    <t>=</t>
  </si>
  <si>
    <t>oba směry :</t>
  </si>
  <si>
    <t>Směr  :  Žulová</t>
  </si>
  <si>
    <t>S Z</t>
  </si>
  <si>
    <t>L J</t>
  </si>
  <si>
    <t>L V</t>
  </si>
  <si>
    <t>Km  20,128  =  0,000</t>
  </si>
  <si>
    <t>Trať : 312</t>
  </si>
  <si>
    <t>Směr  :  Javorník ve Slezsku  //  Vidnava</t>
  </si>
  <si>
    <t>TsK</t>
  </si>
  <si>
    <t>Ev. č. : 337725</t>
  </si>
  <si>
    <t>Vk 2</t>
  </si>
  <si>
    <t>Vk 1</t>
  </si>
  <si>
    <t xml:space="preserve">Traťové  zabezpečovací  zařízení :  </t>
  </si>
  <si>
    <t xml:space="preserve">Staniční  zabezpečovací  zařízení :  </t>
  </si>
  <si>
    <t>Stanice bez</t>
  </si>
  <si>
    <t>seřaďovacích</t>
  </si>
  <si>
    <t>návěstidel</t>
  </si>
  <si>
    <t>Výpravčí  -  1 §)</t>
  </si>
  <si>
    <t>* ) = obsazení v době stanovené rozvrhem služby. V době nepřítomnosti přebírá jeho povinnosti výpravčí.</t>
  </si>
  <si>
    <t>Zabezpečovací zařízení neumožňuje současné vlakové cesty</t>
  </si>
  <si>
    <t>vyjma současných odjezdů</t>
  </si>
  <si>
    <t>Výhybky</t>
  </si>
  <si>
    <t>přest</t>
  </si>
  <si>
    <t>Dopravní  koleje</t>
  </si>
  <si>
    <t>Nástupiště  u  koleje</t>
  </si>
  <si>
    <t xml:space="preserve">Odjezd. - skup. </t>
  </si>
  <si>
    <t>VS</t>
  </si>
  <si>
    <t>JS</t>
  </si>
  <si>
    <t>ústřední stavědlo,  bez kolejových obvodů</t>
  </si>
  <si>
    <t>obsazení v době stanovené  "Rozkazem o výluce služby dopravních zaměstnanců"</t>
  </si>
  <si>
    <t>zast. - 00 // 80</t>
  </si>
  <si>
    <t>Zjišťování konce</t>
  </si>
  <si>
    <t xml:space="preserve"> </t>
  </si>
  <si>
    <t>výpravčí  //</t>
  </si>
  <si>
    <t>obsluha N vlaku RDST</t>
  </si>
  <si>
    <t>EZ</t>
  </si>
  <si>
    <t>( 3 x v DK )</t>
  </si>
  <si>
    <t>Výhybkář  -  1 *)</t>
  </si>
  <si>
    <t xml:space="preserve">  =  km 0,063 tratě Velká Kraš - Vidnava</t>
  </si>
  <si>
    <t>T E S T  -  B</t>
  </si>
  <si>
    <t>Kód : 11 / 0</t>
  </si>
  <si>
    <t>( = 0,169 )</t>
  </si>
  <si>
    <t>Reléový  poloautoblok</t>
  </si>
  <si>
    <t>bez kontroly volnosti tratě</t>
  </si>
  <si>
    <t>Kód : 4</t>
  </si>
  <si>
    <t>skupinová odjezdová návěstidla s rychlostní návěstní soustavou</t>
  </si>
  <si>
    <t>§ ) = dirigující dispečer pro trať Velká Kraš - Javorník ve Slezsku,</t>
  </si>
  <si>
    <t>dispoziční výpravčí pro trať Velká Kraš - Vidnava,</t>
  </si>
  <si>
    <t>vým. zámek, v závislosti na v.č. 4</t>
  </si>
  <si>
    <t>vým. zámek, klíč 4 / 3 držen v EMZ v DK</t>
  </si>
  <si>
    <t>vým. zámek, klíč Vk 1 / 5 držen v EMZ v DK</t>
  </si>
  <si>
    <t>vým. zámek, klíč Vk 2 / 6 držen v EMZ v DK</t>
  </si>
  <si>
    <t>VII.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</si>
</sst>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2"/>
    </font>
    <font>
      <b/>
      <sz val="12"/>
      <name val="Arial"/>
      <family val="2"/>
    </font>
    <font>
      <b/>
      <sz val="14"/>
      <name val="Times New Roman CE"/>
      <family val="1"/>
    </font>
    <font>
      <b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49" fontId="24" fillId="0" borderId="0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49" fontId="30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33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right"/>
    </xf>
    <xf numFmtId="0" fontId="33" fillId="0" borderId="0" xfId="0" applyFont="1" applyAlignment="1" quotePrefix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 quotePrefix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Alignment="1">
      <alignment textRotation="90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 horizontal="right" vertical="center"/>
    </xf>
    <xf numFmtId="164" fontId="33" fillId="0" borderId="0" xfId="0" applyNumberFormat="1" applyFont="1" applyBorder="1" applyAlignment="1">
      <alignment textRotation="90"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37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8" fillId="4" borderId="4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1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164" fontId="42" fillId="0" borderId="9" xfId="0" applyNumberFormat="1" applyFont="1" applyFill="1" applyBorder="1" applyAlignment="1">
      <alignment horizontal="center" vertical="center"/>
    </xf>
    <xf numFmtId="164" fontId="42" fillId="0" borderId="9" xfId="0" applyNumberFormat="1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1" fontId="19" fillId="0" borderId="51" xfId="0" applyNumberFormat="1" applyFont="1" applyBorder="1" applyAlignment="1">
      <alignment horizontal="center" vertical="center"/>
    </xf>
    <xf numFmtId="0" fontId="21" fillId="0" borderId="48" xfId="0" applyFont="1" applyFill="1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50" xfId="0" applyFont="1" applyBorder="1" applyAlignment="1" quotePrefix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3" fillId="0" borderId="53" xfId="0" applyFont="1" applyBorder="1" applyAlignment="1">
      <alignment horizontal="left" vertical="center"/>
    </xf>
    <xf numFmtId="0" fontId="33" fillId="0" borderId="53" xfId="0" applyFont="1" applyBorder="1" applyAlignment="1">
      <alignment vertical="center"/>
    </xf>
    <xf numFmtId="0" fontId="33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left" vertical="center" indent="15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64" fontId="43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64" fontId="3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right" vertical="top"/>
    </xf>
    <xf numFmtId="0" fontId="22" fillId="0" borderId="0" xfId="0" applyFont="1" applyBorder="1" applyAlignment="1">
      <alignment horizontal="center"/>
    </xf>
    <xf numFmtId="0" fontId="43" fillId="0" borderId="32" xfId="20" applyFont="1" applyFill="1" applyBorder="1" applyAlignment="1">
      <alignment horizontal="center" vertical="center"/>
      <protection/>
    </xf>
    <xf numFmtId="0" fontId="46" fillId="0" borderId="6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6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39" fillId="4" borderId="64" xfId="0" applyFont="1" applyFill="1" applyBorder="1" applyAlignment="1">
      <alignment horizontal="center" vertical="center"/>
    </xf>
    <xf numFmtId="0" fontId="39" fillId="4" borderId="65" xfId="0" applyFont="1" applyFill="1" applyBorder="1" applyAlignment="1">
      <alignment horizontal="center" vertical="center"/>
    </xf>
    <xf numFmtId="0" fontId="39" fillId="4" borderId="66" xfId="0" applyFont="1" applyFill="1" applyBorder="1" applyAlignment="1">
      <alignment horizontal="center" vertical="center"/>
    </xf>
    <xf numFmtId="0" fontId="39" fillId="4" borderId="67" xfId="0" applyFont="1" applyFill="1" applyBorder="1" applyAlignment="1">
      <alignment horizontal="center" vertical="center"/>
    </xf>
    <xf numFmtId="0" fontId="39" fillId="4" borderId="27" xfId="0" applyFont="1" applyFill="1" applyBorder="1" applyAlignment="1">
      <alignment horizontal="center" vertical="center"/>
    </xf>
    <xf numFmtId="0" fontId="39" fillId="4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44" fontId="5" fillId="2" borderId="39" xfId="18" applyFont="1" applyFill="1" applyBorder="1" applyAlignment="1">
      <alignment horizontal="center" vertical="center"/>
    </xf>
    <xf numFmtId="44" fontId="5" fillId="2" borderId="76" xfId="18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44" fontId="5" fillId="2" borderId="78" xfId="18" applyFont="1" applyFill="1" applyBorder="1" applyAlignment="1">
      <alignment horizontal="center" vertical="center"/>
    </xf>
    <xf numFmtId="44" fontId="6" fillId="2" borderId="39" xfId="18" applyFont="1" applyFill="1" applyBorder="1" applyAlignment="1">
      <alignment horizontal="center" vertical="center"/>
    </xf>
    <xf numFmtId="44" fontId="6" fillId="2" borderId="76" xfId="18" applyFont="1" applyFill="1" applyBorder="1" applyAlignment="1">
      <alignment horizontal="center" vertical="center"/>
    </xf>
    <xf numFmtId="44" fontId="6" fillId="2" borderId="78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942975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111"/>
        <xdr:cNvSpPr>
          <a:spLocks/>
        </xdr:cNvSpPr>
      </xdr:nvSpPr>
      <xdr:spPr>
        <a:xfrm>
          <a:off x="14392275" y="9534525"/>
          <a:ext cx="13344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18</xdr:col>
      <xdr:colOff>47625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25</xdr:col>
      <xdr:colOff>247650</xdr:colOff>
      <xdr:row>30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0058400" y="8162925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8</xdr:col>
      <xdr:colOff>495300</xdr:colOff>
      <xdr:row>35</xdr:row>
      <xdr:rowOff>114300</xdr:rowOff>
    </xdr:to>
    <xdr:sp>
      <xdr:nvSpPr>
        <xdr:cNvPr id="4" name="Line 3"/>
        <xdr:cNvSpPr>
          <a:spLocks/>
        </xdr:cNvSpPr>
      </xdr:nvSpPr>
      <xdr:spPr>
        <a:xfrm>
          <a:off x="3371850" y="8848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5" name="Line 4"/>
        <xdr:cNvSpPr>
          <a:spLocks/>
        </xdr:cNvSpPr>
      </xdr:nvSpPr>
      <xdr:spPr>
        <a:xfrm>
          <a:off x="7829550" y="9534525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11</xdr:col>
      <xdr:colOff>266700</xdr:colOff>
      <xdr:row>33</xdr:row>
      <xdr:rowOff>114300</xdr:rowOff>
    </xdr:to>
    <xdr:sp>
      <xdr:nvSpPr>
        <xdr:cNvPr id="6" name="Line 5"/>
        <xdr:cNvSpPr>
          <a:spLocks/>
        </xdr:cNvSpPr>
      </xdr:nvSpPr>
      <xdr:spPr>
        <a:xfrm flipH="1">
          <a:off x="560070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7" name="Line 6"/>
        <xdr:cNvSpPr>
          <a:spLocks/>
        </xdr:cNvSpPr>
      </xdr:nvSpPr>
      <xdr:spPr>
        <a:xfrm flipH="1" flipV="1">
          <a:off x="5600700" y="93059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31</xdr:row>
      <xdr:rowOff>114300</xdr:rowOff>
    </xdr:from>
    <xdr:to>
      <xdr:col>31</xdr:col>
      <xdr:colOff>266700</xdr:colOff>
      <xdr:row>33</xdr:row>
      <xdr:rowOff>114300</xdr:rowOff>
    </xdr:to>
    <xdr:sp>
      <xdr:nvSpPr>
        <xdr:cNvPr id="8" name="Line 7"/>
        <xdr:cNvSpPr>
          <a:spLocks/>
        </xdr:cNvSpPr>
      </xdr:nvSpPr>
      <xdr:spPr>
        <a:xfrm flipH="1" flipV="1">
          <a:off x="2226945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266700</xdr:colOff>
      <xdr:row>36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19316700" y="88487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33</xdr:row>
      <xdr:rowOff>114300</xdr:rowOff>
    </xdr:from>
    <xdr:to>
      <xdr:col>32</xdr:col>
      <xdr:colOff>476250</xdr:colOff>
      <xdr:row>33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14373225" y="8848725"/>
          <a:ext cx="10868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85750"/>
    <xdr:sp>
      <xdr:nvSpPr>
        <xdr:cNvPr id="11" name="Oval 12"/>
        <xdr:cNvSpPr>
          <a:spLocks noChangeAspect="1"/>
        </xdr:cNvSpPr>
      </xdr:nvSpPr>
      <xdr:spPr>
        <a:xfrm>
          <a:off x="13773150" y="137445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 Kraš</a:t>
          </a:r>
        </a:p>
      </xdr:txBody>
    </xdr:sp>
    <xdr:clientData/>
  </xdr:twoCellAnchor>
  <xdr:twoCellAnchor editAs="oneCell">
    <xdr:from>
      <xdr:col>18</xdr:col>
      <xdr:colOff>819150</xdr:colOff>
      <xdr:row>42</xdr:row>
      <xdr:rowOff>9525</xdr:rowOff>
    </xdr:from>
    <xdr:to>
      <xdr:col>20</xdr:col>
      <xdr:colOff>104775</xdr:colOff>
      <xdr:row>44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1080135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</xdr:col>
      <xdr:colOff>495300</xdr:colOff>
      <xdr:row>35</xdr:row>
      <xdr:rowOff>114300</xdr:rowOff>
    </xdr:from>
    <xdr:to>
      <xdr:col>9</xdr:col>
      <xdr:colOff>266700</xdr:colOff>
      <xdr:row>36</xdr:row>
      <xdr:rowOff>0</xdr:rowOff>
    </xdr:to>
    <xdr:sp>
      <xdr:nvSpPr>
        <xdr:cNvPr id="16" name="Line 24"/>
        <xdr:cNvSpPr>
          <a:spLocks/>
        </xdr:cNvSpPr>
      </xdr:nvSpPr>
      <xdr:spPr>
        <a:xfrm>
          <a:off x="56007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266700</xdr:colOff>
      <xdr:row>36</xdr:row>
      <xdr:rowOff>114300</xdr:rowOff>
    </xdr:to>
    <xdr:sp>
      <xdr:nvSpPr>
        <xdr:cNvPr id="17" name="Line 25"/>
        <xdr:cNvSpPr>
          <a:spLocks/>
        </xdr:cNvSpPr>
      </xdr:nvSpPr>
      <xdr:spPr>
        <a:xfrm>
          <a:off x="70866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13</xdr:col>
      <xdr:colOff>266700</xdr:colOff>
      <xdr:row>39</xdr:row>
      <xdr:rowOff>76200</xdr:rowOff>
    </xdr:to>
    <xdr:sp>
      <xdr:nvSpPr>
        <xdr:cNvPr id="18" name="Line 26"/>
        <xdr:cNvSpPr>
          <a:spLocks/>
        </xdr:cNvSpPr>
      </xdr:nvSpPr>
      <xdr:spPr>
        <a:xfrm>
          <a:off x="85725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76200</xdr:rowOff>
    </xdr:from>
    <xdr:to>
      <xdr:col>14</xdr:col>
      <xdr:colOff>476250</xdr:colOff>
      <xdr:row>39</xdr:row>
      <xdr:rowOff>114300</xdr:rowOff>
    </xdr:to>
    <xdr:sp>
      <xdr:nvSpPr>
        <xdr:cNvPr id="19" name="Line 27"/>
        <xdr:cNvSpPr>
          <a:spLocks/>
        </xdr:cNvSpPr>
      </xdr:nvSpPr>
      <xdr:spPr>
        <a:xfrm>
          <a:off x="9315450" y="101822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14</xdr:col>
      <xdr:colOff>495300</xdr:colOff>
      <xdr:row>30</xdr:row>
      <xdr:rowOff>152400</xdr:rowOff>
    </xdr:to>
    <xdr:sp>
      <xdr:nvSpPr>
        <xdr:cNvPr id="20" name="Line 28"/>
        <xdr:cNvSpPr>
          <a:spLocks/>
        </xdr:cNvSpPr>
      </xdr:nvSpPr>
      <xdr:spPr>
        <a:xfrm flipV="1">
          <a:off x="931545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114300</xdr:rowOff>
    </xdr:to>
    <xdr:sp>
      <xdr:nvSpPr>
        <xdr:cNvPr id="21" name="Line 29"/>
        <xdr:cNvSpPr>
          <a:spLocks/>
        </xdr:cNvSpPr>
      </xdr:nvSpPr>
      <xdr:spPr>
        <a:xfrm flipV="1">
          <a:off x="782955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152400</xdr:rowOff>
    </xdr:from>
    <xdr:to>
      <xdr:col>27</xdr:col>
      <xdr:colOff>247650</xdr:colOff>
      <xdr:row>31</xdr:row>
      <xdr:rowOff>0</xdr:rowOff>
    </xdr:to>
    <xdr:sp>
      <xdr:nvSpPr>
        <xdr:cNvPr id="22" name="Line 30"/>
        <xdr:cNvSpPr>
          <a:spLocks/>
        </xdr:cNvSpPr>
      </xdr:nvSpPr>
      <xdr:spPr>
        <a:xfrm>
          <a:off x="207835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26</xdr:col>
      <xdr:colOff>476250</xdr:colOff>
      <xdr:row>30</xdr:row>
      <xdr:rowOff>152400</xdr:rowOff>
    </xdr:to>
    <xdr:sp>
      <xdr:nvSpPr>
        <xdr:cNvPr id="23" name="Line 31"/>
        <xdr:cNvSpPr>
          <a:spLocks/>
        </xdr:cNvSpPr>
      </xdr:nvSpPr>
      <xdr:spPr>
        <a:xfrm>
          <a:off x="200406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39</xdr:row>
      <xdr:rowOff>114300</xdr:rowOff>
    </xdr:from>
    <xdr:to>
      <xdr:col>18</xdr:col>
      <xdr:colOff>666750</xdr:colOff>
      <xdr:row>39</xdr:row>
      <xdr:rowOff>114300</xdr:rowOff>
    </xdr:to>
    <xdr:sp>
      <xdr:nvSpPr>
        <xdr:cNvPr id="24" name="Line 49"/>
        <xdr:cNvSpPr>
          <a:spLocks/>
        </xdr:cNvSpPr>
      </xdr:nvSpPr>
      <xdr:spPr>
        <a:xfrm>
          <a:off x="6867525" y="10220325"/>
          <a:ext cx="724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5" name="Line 50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26" name="Line 51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117348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923925</xdr:colOff>
      <xdr:row>27</xdr:row>
      <xdr:rowOff>114300</xdr:rowOff>
    </xdr:from>
    <xdr:to>
      <xdr:col>12</xdr:col>
      <xdr:colOff>438150</xdr:colOff>
      <xdr:row>27</xdr:row>
      <xdr:rowOff>114300</xdr:rowOff>
    </xdr:to>
    <xdr:sp>
      <xdr:nvSpPr>
        <xdr:cNvPr id="28" name="Line 108"/>
        <xdr:cNvSpPr>
          <a:spLocks/>
        </xdr:cNvSpPr>
      </xdr:nvSpPr>
      <xdr:spPr>
        <a:xfrm>
          <a:off x="6029325" y="7477125"/>
          <a:ext cx="2486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76200</xdr:rowOff>
    </xdr:from>
    <xdr:to>
      <xdr:col>33</xdr:col>
      <xdr:colOff>247650</xdr:colOff>
      <xdr:row>33</xdr:row>
      <xdr:rowOff>114300</xdr:rowOff>
    </xdr:to>
    <xdr:sp>
      <xdr:nvSpPr>
        <xdr:cNvPr id="29" name="Line 112"/>
        <xdr:cNvSpPr>
          <a:spLocks/>
        </xdr:cNvSpPr>
      </xdr:nvSpPr>
      <xdr:spPr>
        <a:xfrm flipV="1">
          <a:off x="25241250" y="8810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209550</xdr:colOff>
      <xdr:row>28</xdr:row>
      <xdr:rowOff>114300</xdr:rowOff>
    </xdr:from>
    <xdr:to>
      <xdr:col>17</xdr:col>
      <xdr:colOff>495300</xdr:colOff>
      <xdr:row>30</xdr:row>
      <xdr:rowOff>114300</xdr:rowOff>
    </xdr:to>
    <xdr:sp>
      <xdr:nvSpPr>
        <xdr:cNvPr id="30" name="Line 114"/>
        <xdr:cNvSpPr>
          <a:spLocks/>
        </xdr:cNvSpPr>
      </xdr:nvSpPr>
      <xdr:spPr>
        <a:xfrm flipH="1" flipV="1">
          <a:off x="10744200" y="7705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438150</xdr:colOff>
      <xdr:row>28</xdr:row>
      <xdr:rowOff>0</xdr:rowOff>
    </xdr:from>
    <xdr:to>
      <xdr:col>15</xdr:col>
      <xdr:colOff>209550</xdr:colOff>
      <xdr:row>28</xdr:row>
      <xdr:rowOff>114300</xdr:rowOff>
    </xdr:to>
    <xdr:sp>
      <xdr:nvSpPr>
        <xdr:cNvPr id="31" name="Line 115"/>
        <xdr:cNvSpPr>
          <a:spLocks/>
        </xdr:cNvSpPr>
      </xdr:nvSpPr>
      <xdr:spPr>
        <a:xfrm>
          <a:off x="1000125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</xdr:rowOff>
    </xdr:from>
    <xdr:to>
      <xdr:col>8</xdr:col>
      <xdr:colOff>0</xdr:colOff>
      <xdr:row>38</xdr:row>
      <xdr:rowOff>0</xdr:rowOff>
    </xdr:to>
    <xdr:sp>
      <xdr:nvSpPr>
        <xdr:cNvPr id="32" name="Line 119"/>
        <xdr:cNvSpPr>
          <a:spLocks/>
        </xdr:cNvSpPr>
      </xdr:nvSpPr>
      <xdr:spPr>
        <a:xfrm>
          <a:off x="5105400" y="828675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38</xdr:row>
      <xdr:rowOff>0</xdr:rowOff>
    </xdr:from>
    <xdr:ext cx="1019175" cy="457200"/>
    <xdr:sp>
      <xdr:nvSpPr>
        <xdr:cNvPr id="33" name="text 774"/>
        <xdr:cNvSpPr txBox="1">
          <a:spLocks noChangeArrowheads="1"/>
        </xdr:cNvSpPr>
      </xdr:nvSpPr>
      <xdr:spPr>
        <a:xfrm>
          <a:off x="4591050" y="9877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19,970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514350" cy="228600"/>
    <xdr:sp>
      <xdr:nvSpPr>
        <xdr:cNvPr id="35" name="text 7125"/>
        <xdr:cNvSpPr txBox="1">
          <a:spLocks noChangeArrowheads="1"/>
        </xdr:cNvSpPr>
      </xdr:nvSpPr>
      <xdr:spPr>
        <a:xfrm>
          <a:off x="7562850" y="7362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</xdr:col>
      <xdr:colOff>0</xdr:colOff>
      <xdr:row>26</xdr:row>
      <xdr:rowOff>114300</xdr:rowOff>
    </xdr:from>
    <xdr:to>
      <xdr:col>9</xdr:col>
      <xdr:colOff>0</xdr:colOff>
      <xdr:row>28</xdr:row>
      <xdr:rowOff>114300</xdr:rowOff>
    </xdr:to>
    <xdr:sp>
      <xdr:nvSpPr>
        <xdr:cNvPr id="36" name="TextBox 123"/>
        <xdr:cNvSpPr txBox="1">
          <a:spLocks noChangeArrowheads="1"/>
        </xdr:cNvSpPr>
      </xdr:nvSpPr>
      <xdr:spPr>
        <a:xfrm>
          <a:off x="5105400" y="72485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oneCellAnchor>
    <xdr:from>
      <xdr:col>11</xdr:col>
      <xdr:colOff>0</xdr:colOff>
      <xdr:row>39</xdr:row>
      <xdr:rowOff>0</xdr:rowOff>
    </xdr:from>
    <xdr:ext cx="514350" cy="228600"/>
    <xdr:sp>
      <xdr:nvSpPr>
        <xdr:cNvPr id="37" name="text 7125"/>
        <xdr:cNvSpPr txBox="1">
          <a:spLocks noChangeArrowheads="1"/>
        </xdr:cNvSpPr>
      </xdr:nvSpPr>
      <xdr:spPr>
        <a:xfrm>
          <a:off x="7562850" y="10106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18</xdr:col>
      <xdr:colOff>666750</xdr:colOff>
      <xdr:row>39</xdr:row>
      <xdr:rowOff>76200</xdr:rowOff>
    </xdr:from>
    <xdr:to>
      <xdr:col>19</xdr:col>
      <xdr:colOff>438150</xdr:colOff>
      <xdr:row>39</xdr:row>
      <xdr:rowOff>114300</xdr:rowOff>
    </xdr:to>
    <xdr:sp>
      <xdr:nvSpPr>
        <xdr:cNvPr id="38" name="Line 198"/>
        <xdr:cNvSpPr>
          <a:spLocks/>
        </xdr:cNvSpPr>
      </xdr:nvSpPr>
      <xdr:spPr>
        <a:xfrm flipV="1">
          <a:off x="141160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114300</xdr:rowOff>
    </xdr:from>
    <xdr:to>
      <xdr:col>20</xdr:col>
      <xdr:colOff>952500</xdr:colOff>
      <xdr:row>39</xdr:row>
      <xdr:rowOff>0</xdr:rowOff>
    </xdr:to>
    <xdr:sp>
      <xdr:nvSpPr>
        <xdr:cNvPr id="39" name="Line 199"/>
        <xdr:cNvSpPr>
          <a:spLocks/>
        </xdr:cNvSpPr>
      </xdr:nvSpPr>
      <xdr:spPr>
        <a:xfrm flipV="1">
          <a:off x="156019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36</xdr:row>
      <xdr:rowOff>114300</xdr:rowOff>
    </xdr:from>
    <xdr:to>
      <xdr:col>23</xdr:col>
      <xdr:colOff>266700</xdr:colOff>
      <xdr:row>38</xdr:row>
      <xdr:rowOff>114300</xdr:rowOff>
    </xdr:to>
    <xdr:sp>
      <xdr:nvSpPr>
        <xdr:cNvPr id="40" name="Line 200"/>
        <xdr:cNvSpPr>
          <a:spLocks/>
        </xdr:cNvSpPr>
      </xdr:nvSpPr>
      <xdr:spPr>
        <a:xfrm flipV="1">
          <a:off x="163449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37</xdr:row>
      <xdr:rowOff>76200</xdr:rowOff>
    </xdr:from>
    <xdr:to>
      <xdr:col>19</xdr:col>
      <xdr:colOff>295275</xdr:colOff>
      <xdr:row>38</xdr:row>
      <xdr:rowOff>152400</xdr:rowOff>
    </xdr:to>
    <xdr:grpSp>
      <xdr:nvGrpSpPr>
        <xdr:cNvPr id="41" name="Group 204"/>
        <xdr:cNvGrpSpPr>
          <a:grpSpLocks/>
        </xdr:cNvGrpSpPr>
      </xdr:nvGrpSpPr>
      <xdr:grpSpPr>
        <a:xfrm>
          <a:off x="12115800" y="9725025"/>
          <a:ext cx="2600325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20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0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0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34</xdr:row>
      <xdr:rowOff>76200</xdr:rowOff>
    </xdr:from>
    <xdr:to>
      <xdr:col>20</xdr:col>
      <xdr:colOff>742950</xdr:colOff>
      <xdr:row>35</xdr:row>
      <xdr:rowOff>152400</xdr:rowOff>
    </xdr:to>
    <xdr:grpSp>
      <xdr:nvGrpSpPr>
        <xdr:cNvPr id="49" name="Group 212"/>
        <xdr:cNvGrpSpPr>
          <a:grpSpLocks/>
        </xdr:cNvGrpSpPr>
      </xdr:nvGrpSpPr>
      <xdr:grpSpPr>
        <a:xfrm>
          <a:off x="13258800" y="9039225"/>
          <a:ext cx="2876550" cy="304800"/>
          <a:chOff x="116" y="119"/>
          <a:chExt cx="540" cy="40"/>
        </a:xfrm>
        <a:solidFill>
          <a:srgbClr val="FFFFFF"/>
        </a:solidFill>
      </xdr:grpSpPr>
      <xdr:sp>
        <xdr:nvSpPr>
          <xdr:cNvPr id="50" name="Rectangle 2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34</xdr:row>
      <xdr:rowOff>0</xdr:rowOff>
    </xdr:from>
    <xdr:to>
      <xdr:col>34</xdr:col>
      <xdr:colOff>495300</xdr:colOff>
      <xdr:row>39</xdr:row>
      <xdr:rowOff>0</xdr:rowOff>
    </xdr:to>
    <xdr:sp>
      <xdr:nvSpPr>
        <xdr:cNvPr id="57" name="Line 225"/>
        <xdr:cNvSpPr>
          <a:spLocks/>
        </xdr:cNvSpPr>
      </xdr:nvSpPr>
      <xdr:spPr>
        <a:xfrm>
          <a:off x="267462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39</xdr:row>
      <xdr:rowOff>0</xdr:rowOff>
    </xdr:from>
    <xdr:ext cx="971550" cy="685800"/>
    <xdr:sp>
      <xdr:nvSpPr>
        <xdr:cNvPr id="58" name="text 774"/>
        <xdr:cNvSpPr txBox="1">
          <a:spLocks noChangeArrowheads="1"/>
        </xdr:cNvSpPr>
      </xdr:nvSpPr>
      <xdr:spPr>
        <a:xfrm>
          <a:off x="26250900" y="101060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0,261
 = 20,389</a:t>
          </a:r>
        </a:p>
      </xdr:txBody>
    </xdr:sp>
    <xdr:clientData/>
  </xdr:oneCellAnchor>
  <xdr:twoCellAnchor>
    <xdr:from>
      <xdr:col>34</xdr:col>
      <xdr:colOff>476250</xdr:colOff>
      <xdr:row>32</xdr:row>
      <xdr:rowOff>76200</xdr:rowOff>
    </xdr:from>
    <xdr:to>
      <xdr:col>36</xdr:col>
      <xdr:colOff>0</xdr:colOff>
      <xdr:row>33</xdr:row>
      <xdr:rowOff>0</xdr:rowOff>
    </xdr:to>
    <xdr:sp>
      <xdr:nvSpPr>
        <xdr:cNvPr id="59" name="Line 263"/>
        <xdr:cNvSpPr>
          <a:spLocks/>
        </xdr:cNvSpPr>
      </xdr:nvSpPr>
      <xdr:spPr>
        <a:xfrm flipV="1">
          <a:off x="26727150" y="8582025"/>
          <a:ext cx="1009650" cy="152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26</xdr:row>
      <xdr:rowOff>0</xdr:rowOff>
    </xdr:from>
    <xdr:ext cx="1485900" cy="457200"/>
    <xdr:sp>
      <xdr:nvSpPr>
        <xdr:cNvPr id="60" name="text 3"/>
        <xdr:cNvSpPr txBox="1">
          <a:spLocks noChangeArrowheads="1"/>
        </xdr:cNvSpPr>
      </xdr:nvSpPr>
      <xdr:spPr>
        <a:xfrm>
          <a:off x="2573655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Javorník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ve Slezsku</a:t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25736550" y="11020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Vidnava</a:t>
          </a:r>
        </a:p>
      </xdr:txBody>
    </xdr:sp>
    <xdr:clientData/>
  </xdr:one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62" name="Group 287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2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65" name="Group 290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68" name="Group 293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71" name="Group 296"/>
        <xdr:cNvGrpSpPr>
          <a:grpSpLocks noChangeAspect="1"/>
        </xdr:cNvGrpSpPr>
      </xdr:nvGrpSpPr>
      <xdr:grpSpPr>
        <a:xfrm>
          <a:off x="54483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30</xdr:row>
      <xdr:rowOff>152400</xdr:rowOff>
    </xdr:from>
    <xdr:to>
      <xdr:col>13</xdr:col>
      <xdr:colOff>266700</xdr:colOff>
      <xdr:row>31</xdr:row>
      <xdr:rowOff>0</xdr:rowOff>
    </xdr:to>
    <xdr:sp>
      <xdr:nvSpPr>
        <xdr:cNvPr id="74" name="Line 299"/>
        <xdr:cNvSpPr>
          <a:spLocks/>
        </xdr:cNvSpPr>
      </xdr:nvSpPr>
      <xdr:spPr>
        <a:xfrm flipV="1">
          <a:off x="857250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75" name="Line 300"/>
        <xdr:cNvSpPr>
          <a:spLocks/>
        </xdr:cNvSpPr>
      </xdr:nvSpPr>
      <xdr:spPr>
        <a:xfrm>
          <a:off x="63436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39</xdr:row>
      <xdr:rowOff>114300</xdr:rowOff>
    </xdr:from>
    <xdr:to>
      <xdr:col>14</xdr:col>
      <xdr:colOff>628650</xdr:colOff>
      <xdr:row>41</xdr:row>
      <xdr:rowOff>28575</xdr:rowOff>
    </xdr:to>
    <xdr:grpSp>
      <xdr:nvGrpSpPr>
        <xdr:cNvPr id="76" name="Group 301"/>
        <xdr:cNvGrpSpPr>
          <a:grpSpLocks noChangeAspect="1"/>
        </xdr:cNvGrpSpPr>
      </xdr:nvGrpSpPr>
      <xdr:grpSpPr>
        <a:xfrm>
          <a:off x="98869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3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38</xdr:row>
      <xdr:rowOff>76200</xdr:rowOff>
    </xdr:from>
    <xdr:to>
      <xdr:col>12</xdr:col>
      <xdr:colOff>495300</xdr:colOff>
      <xdr:row>39</xdr:row>
      <xdr:rowOff>0</xdr:rowOff>
    </xdr:to>
    <xdr:sp>
      <xdr:nvSpPr>
        <xdr:cNvPr id="79" name="Line 304"/>
        <xdr:cNvSpPr>
          <a:spLocks/>
        </xdr:cNvSpPr>
      </xdr:nvSpPr>
      <xdr:spPr>
        <a:xfrm>
          <a:off x="7829550" y="99536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11</xdr:col>
      <xdr:colOff>266700</xdr:colOff>
      <xdr:row>38</xdr:row>
      <xdr:rowOff>76200</xdr:rowOff>
    </xdr:to>
    <xdr:sp>
      <xdr:nvSpPr>
        <xdr:cNvPr id="80" name="Line 305"/>
        <xdr:cNvSpPr>
          <a:spLocks/>
        </xdr:cNvSpPr>
      </xdr:nvSpPr>
      <xdr:spPr>
        <a:xfrm>
          <a:off x="7086600" y="976312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114300</xdr:rowOff>
    </xdr:from>
    <xdr:to>
      <xdr:col>12</xdr:col>
      <xdr:colOff>514350</xdr:colOff>
      <xdr:row>32</xdr:row>
      <xdr:rowOff>114300</xdr:rowOff>
    </xdr:to>
    <xdr:grpSp>
      <xdr:nvGrpSpPr>
        <xdr:cNvPr id="81" name="Group 306"/>
        <xdr:cNvGrpSpPr>
          <a:grpSpLocks/>
        </xdr:cNvGrpSpPr>
      </xdr:nvGrpSpPr>
      <xdr:grpSpPr>
        <a:xfrm>
          <a:off x="8543925" y="8391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" name="Rectangle 3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37</xdr:row>
      <xdr:rowOff>114300</xdr:rowOff>
    </xdr:from>
    <xdr:to>
      <xdr:col>12</xdr:col>
      <xdr:colOff>514350</xdr:colOff>
      <xdr:row>38</xdr:row>
      <xdr:rowOff>114300</xdr:rowOff>
    </xdr:to>
    <xdr:grpSp>
      <xdr:nvGrpSpPr>
        <xdr:cNvPr id="85" name="Group 310"/>
        <xdr:cNvGrpSpPr>
          <a:grpSpLocks/>
        </xdr:cNvGrpSpPr>
      </xdr:nvGrpSpPr>
      <xdr:grpSpPr>
        <a:xfrm>
          <a:off x="8543925" y="9763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6" name="Rectangle 3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0</xdr:rowOff>
    </xdr:from>
    <xdr:to>
      <xdr:col>28</xdr:col>
      <xdr:colOff>476250</xdr:colOff>
      <xdr:row>31</xdr:row>
      <xdr:rowOff>114300</xdr:rowOff>
    </xdr:to>
    <xdr:sp>
      <xdr:nvSpPr>
        <xdr:cNvPr id="89" name="Line 325"/>
        <xdr:cNvSpPr>
          <a:spLocks/>
        </xdr:cNvSpPr>
      </xdr:nvSpPr>
      <xdr:spPr>
        <a:xfrm>
          <a:off x="215265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31</xdr:row>
      <xdr:rowOff>114300</xdr:rowOff>
    </xdr:from>
    <xdr:to>
      <xdr:col>27</xdr:col>
      <xdr:colOff>276225</xdr:colOff>
      <xdr:row>32</xdr:row>
      <xdr:rowOff>114300</xdr:rowOff>
    </xdr:to>
    <xdr:grpSp>
      <xdr:nvGrpSpPr>
        <xdr:cNvPr id="90" name="Group 330"/>
        <xdr:cNvGrpSpPr>
          <a:grpSpLocks/>
        </xdr:cNvGrpSpPr>
      </xdr:nvGrpSpPr>
      <xdr:grpSpPr>
        <a:xfrm>
          <a:off x="21507450" y="8391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3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33</xdr:row>
      <xdr:rowOff>0</xdr:rowOff>
    </xdr:from>
    <xdr:to>
      <xdr:col>34</xdr:col>
      <xdr:colOff>476250</xdr:colOff>
      <xdr:row>33</xdr:row>
      <xdr:rowOff>76200</xdr:rowOff>
    </xdr:to>
    <xdr:sp>
      <xdr:nvSpPr>
        <xdr:cNvPr id="94" name="Line 336"/>
        <xdr:cNvSpPr>
          <a:spLocks/>
        </xdr:cNvSpPr>
      </xdr:nvSpPr>
      <xdr:spPr>
        <a:xfrm flipV="1">
          <a:off x="25984200" y="8734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34</xdr:row>
      <xdr:rowOff>0</xdr:rowOff>
    </xdr:from>
    <xdr:to>
      <xdr:col>25</xdr:col>
      <xdr:colOff>276225</xdr:colOff>
      <xdr:row>35</xdr:row>
      <xdr:rowOff>0</xdr:rowOff>
    </xdr:to>
    <xdr:grpSp>
      <xdr:nvGrpSpPr>
        <xdr:cNvPr id="95" name="Group 339"/>
        <xdr:cNvGrpSpPr>
          <a:grpSpLocks/>
        </xdr:cNvGrpSpPr>
      </xdr:nvGrpSpPr>
      <xdr:grpSpPr>
        <a:xfrm>
          <a:off x="200215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3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37</xdr:row>
      <xdr:rowOff>104775</xdr:rowOff>
    </xdr:from>
    <xdr:to>
      <xdr:col>20</xdr:col>
      <xdr:colOff>228600</xdr:colOff>
      <xdr:row>38</xdr:row>
      <xdr:rowOff>104775</xdr:rowOff>
    </xdr:to>
    <xdr:grpSp>
      <xdr:nvGrpSpPr>
        <xdr:cNvPr id="99" name="Group 343"/>
        <xdr:cNvGrpSpPr>
          <a:grpSpLocks/>
        </xdr:cNvGrpSpPr>
      </xdr:nvGrpSpPr>
      <xdr:grpSpPr>
        <a:xfrm>
          <a:off x="15582900" y="9753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3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36</xdr:row>
      <xdr:rowOff>114300</xdr:rowOff>
    </xdr:from>
    <xdr:to>
      <xdr:col>23</xdr:col>
      <xdr:colOff>419100</xdr:colOff>
      <xdr:row>38</xdr:row>
      <xdr:rowOff>28575</xdr:rowOff>
    </xdr:to>
    <xdr:grpSp>
      <xdr:nvGrpSpPr>
        <xdr:cNvPr id="103" name="Group 347"/>
        <xdr:cNvGrpSpPr>
          <a:grpSpLocks noChangeAspect="1"/>
        </xdr:cNvGrpSpPr>
      </xdr:nvGrpSpPr>
      <xdr:grpSpPr>
        <a:xfrm>
          <a:off x="184118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3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36</xdr:row>
      <xdr:rowOff>114300</xdr:rowOff>
    </xdr:from>
    <xdr:to>
      <xdr:col>24</xdr:col>
      <xdr:colOff>647700</xdr:colOff>
      <xdr:row>38</xdr:row>
      <xdr:rowOff>28575</xdr:rowOff>
    </xdr:to>
    <xdr:grpSp>
      <xdr:nvGrpSpPr>
        <xdr:cNvPr id="106" name="Group 350"/>
        <xdr:cNvGrpSpPr>
          <a:grpSpLocks noChangeAspect="1"/>
        </xdr:cNvGrpSpPr>
      </xdr:nvGrpSpPr>
      <xdr:grpSpPr>
        <a:xfrm>
          <a:off x="191643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3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109" name="Group 353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3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438150</xdr:colOff>
      <xdr:row>39</xdr:row>
      <xdr:rowOff>0</xdr:rowOff>
    </xdr:from>
    <xdr:to>
      <xdr:col>20</xdr:col>
      <xdr:colOff>209550</xdr:colOff>
      <xdr:row>39</xdr:row>
      <xdr:rowOff>76200</xdr:rowOff>
    </xdr:to>
    <xdr:sp>
      <xdr:nvSpPr>
        <xdr:cNvPr id="112" name="Line 360"/>
        <xdr:cNvSpPr>
          <a:spLocks/>
        </xdr:cNvSpPr>
      </xdr:nvSpPr>
      <xdr:spPr>
        <a:xfrm flipV="1">
          <a:off x="148590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619125</xdr:colOff>
      <xdr:row>40</xdr:row>
      <xdr:rowOff>47625</xdr:rowOff>
    </xdr:from>
    <xdr:to>
      <xdr:col>20</xdr:col>
      <xdr:colOff>0</xdr:colOff>
      <xdr:row>40</xdr:row>
      <xdr:rowOff>171450</xdr:rowOff>
    </xdr:to>
    <xdr:sp>
      <xdr:nvSpPr>
        <xdr:cNvPr id="113" name="kreslení 417"/>
        <xdr:cNvSpPr>
          <a:spLocks/>
        </xdr:cNvSpPr>
      </xdr:nvSpPr>
      <xdr:spPr>
        <a:xfrm>
          <a:off x="15039975" y="1038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257175</xdr:colOff>
      <xdr:row>43</xdr:row>
      <xdr:rowOff>9525</xdr:rowOff>
    </xdr:from>
    <xdr:to>
      <xdr:col>20</xdr:col>
      <xdr:colOff>695325</xdr:colOff>
      <xdr:row>44</xdr:row>
      <xdr:rowOff>0</xdr:rowOff>
    </xdr:to>
    <xdr:grpSp>
      <xdr:nvGrpSpPr>
        <xdr:cNvPr id="114" name="Group 366"/>
        <xdr:cNvGrpSpPr>
          <a:grpSpLocks/>
        </xdr:cNvGrpSpPr>
      </xdr:nvGrpSpPr>
      <xdr:grpSpPr>
        <a:xfrm>
          <a:off x="15649575" y="11029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5" name="Line 36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6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6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28</xdr:row>
      <xdr:rowOff>219075</xdr:rowOff>
    </xdr:from>
    <xdr:to>
      <xdr:col>17</xdr:col>
      <xdr:colOff>647700</xdr:colOff>
      <xdr:row>30</xdr:row>
      <xdr:rowOff>114300</xdr:rowOff>
    </xdr:to>
    <xdr:grpSp>
      <xdr:nvGrpSpPr>
        <xdr:cNvPr id="118" name="Group 372"/>
        <xdr:cNvGrpSpPr>
          <a:grpSpLocks noChangeAspect="1"/>
        </xdr:cNvGrpSpPr>
      </xdr:nvGrpSpPr>
      <xdr:grpSpPr>
        <a:xfrm>
          <a:off x="128206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209550</xdr:colOff>
      <xdr:row>27</xdr:row>
      <xdr:rowOff>152400</xdr:rowOff>
    </xdr:from>
    <xdr:to>
      <xdr:col>14</xdr:col>
      <xdr:colOff>438150</xdr:colOff>
      <xdr:row>28</xdr:row>
      <xdr:rowOff>0</xdr:rowOff>
    </xdr:to>
    <xdr:sp>
      <xdr:nvSpPr>
        <xdr:cNvPr id="121" name="Line 375"/>
        <xdr:cNvSpPr>
          <a:spLocks/>
        </xdr:cNvSpPr>
      </xdr:nvSpPr>
      <xdr:spPr>
        <a:xfrm>
          <a:off x="925830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438150</xdr:colOff>
      <xdr:row>27</xdr:row>
      <xdr:rowOff>114300</xdr:rowOff>
    </xdr:from>
    <xdr:to>
      <xdr:col>13</xdr:col>
      <xdr:colOff>209550</xdr:colOff>
      <xdr:row>27</xdr:row>
      <xdr:rowOff>152400</xdr:rowOff>
    </xdr:to>
    <xdr:sp>
      <xdr:nvSpPr>
        <xdr:cNvPr id="122" name="Line 376"/>
        <xdr:cNvSpPr>
          <a:spLocks/>
        </xdr:cNvSpPr>
      </xdr:nvSpPr>
      <xdr:spPr>
        <a:xfrm>
          <a:off x="851535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26</xdr:row>
      <xdr:rowOff>57150</xdr:rowOff>
    </xdr:from>
    <xdr:to>
      <xdr:col>14</xdr:col>
      <xdr:colOff>666750</xdr:colOff>
      <xdr:row>26</xdr:row>
      <xdr:rowOff>180975</xdr:rowOff>
    </xdr:to>
    <xdr:sp>
      <xdr:nvSpPr>
        <xdr:cNvPr id="123" name="kreslení 12"/>
        <xdr:cNvSpPr>
          <a:spLocks/>
        </xdr:cNvSpPr>
      </xdr:nvSpPr>
      <xdr:spPr>
        <a:xfrm>
          <a:off x="9877425" y="7191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57150</xdr:rowOff>
    </xdr:from>
    <xdr:to>
      <xdr:col>2</xdr:col>
      <xdr:colOff>885825</xdr:colOff>
      <xdr:row>34</xdr:row>
      <xdr:rowOff>171450</xdr:rowOff>
    </xdr:to>
    <xdr:grpSp>
      <xdr:nvGrpSpPr>
        <xdr:cNvPr id="124" name="Group 386"/>
        <xdr:cNvGrpSpPr>
          <a:grpSpLocks noChangeAspect="1"/>
        </xdr:cNvGrpSpPr>
      </xdr:nvGrpSpPr>
      <xdr:grpSpPr>
        <a:xfrm>
          <a:off x="704850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" name="Line 3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31</xdr:row>
      <xdr:rowOff>57150</xdr:rowOff>
    </xdr:from>
    <xdr:to>
      <xdr:col>34</xdr:col>
      <xdr:colOff>923925</xdr:colOff>
      <xdr:row>31</xdr:row>
      <xdr:rowOff>171450</xdr:rowOff>
    </xdr:to>
    <xdr:grpSp>
      <xdr:nvGrpSpPr>
        <xdr:cNvPr id="132" name="Group 394"/>
        <xdr:cNvGrpSpPr>
          <a:grpSpLocks noChangeAspect="1"/>
        </xdr:cNvGrpSpPr>
      </xdr:nvGrpSpPr>
      <xdr:grpSpPr>
        <a:xfrm>
          <a:off x="26346150" y="8334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" name="Line 3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34</xdr:row>
      <xdr:rowOff>57150</xdr:rowOff>
    </xdr:from>
    <xdr:to>
      <xdr:col>32</xdr:col>
      <xdr:colOff>876300</xdr:colOff>
      <xdr:row>34</xdr:row>
      <xdr:rowOff>171450</xdr:rowOff>
    </xdr:to>
    <xdr:grpSp>
      <xdr:nvGrpSpPr>
        <xdr:cNvPr id="140" name="Group 402"/>
        <xdr:cNvGrpSpPr>
          <a:grpSpLocks noChangeAspect="1"/>
        </xdr:cNvGrpSpPr>
      </xdr:nvGrpSpPr>
      <xdr:grpSpPr>
        <a:xfrm>
          <a:off x="24812625" y="902017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41" name="Rectangle 403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404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405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06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7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8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09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10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95250</xdr:colOff>
      <xdr:row>31</xdr:row>
      <xdr:rowOff>57150</xdr:rowOff>
    </xdr:from>
    <xdr:to>
      <xdr:col>4</xdr:col>
      <xdr:colOff>923925</xdr:colOff>
      <xdr:row>31</xdr:row>
      <xdr:rowOff>171450</xdr:rowOff>
    </xdr:to>
    <xdr:grpSp>
      <xdr:nvGrpSpPr>
        <xdr:cNvPr id="149" name="Group 411"/>
        <xdr:cNvGrpSpPr>
          <a:grpSpLocks noChangeAspect="1"/>
        </xdr:cNvGrpSpPr>
      </xdr:nvGrpSpPr>
      <xdr:grpSpPr>
        <a:xfrm>
          <a:off x="2228850" y="833437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50" name="Line 412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13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14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5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6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17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18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19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57150</xdr:rowOff>
    </xdr:from>
    <xdr:to>
      <xdr:col>34</xdr:col>
      <xdr:colOff>923925</xdr:colOff>
      <xdr:row>35</xdr:row>
      <xdr:rowOff>171450</xdr:rowOff>
    </xdr:to>
    <xdr:grpSp>
      <xdr:nvGrpSpPr>
        <xdr:cNvPr id="158" name="Group 421"/>
        <xdr:cNvGrpSpPr>
          <a:grpSpLocks noChangeAspect="1"/>
        </xdr:cNvGrpSpPr>
      </xdr:nvGrpSpPr>
      <xdr:grpSpPr>
        <a:xfrm>
          <a:off x="26346150" y="9248775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159" name="Line 422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23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24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25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26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27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28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429"/>
          <xdr:cNvSpPr>
            <a:spLocks noChangeAspect="1"/>
          </xdr:cNvSpPr>
        </xdr:nvSpPr>
        <xdr:spPr>
          <a:xfrm flipV="1"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430"/>
          <xdr:cNvSpPr>
            <a:spLocks noChangeAspect="1"/>
          </xdr:cNvSpPr>
        </xdr:nvSpPr>
        <xdr:spPr>
          <a:xfrm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31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32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37</xdr:row>
      <xdr:rowOff>57150</xdr:rowOff>
    </xdr:from>
    <xdr:to>
      <xdr:col>32</xdr:col>
      <xdr:colOff>742950</xdr:colOff>
      <xdr:row>37</xdr:row>
      <xdr:rowOff>171450</xdr:rowOff>
    </xdr:to>
    <xdr:grpSp>
      <xdr:nvGrpSpPr>
        <xdr:cNvPr id="170" name="Group 433"/>
        <xdr:cNvGrpSpPr>
          <a:grpSpLocks noChangeAspect="1"/>
        </xdr:cNvGrpSpPr>
      </xdr:nvGrpSpPr>
      <xdr:grpSpPr>
        <a:xfrm>
          <a:off x="24812625" y="970597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171" name="Line 434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35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36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37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38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39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440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441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9" customFormat="1" ht="12.75" customHeight="1" thickBot="1">
      <c r="B1"/>
      <c r="C1"/>
      <c r="D1" s="47"/>
      <c r="E1" s="47"/>
      <c r="F1" s="47"/>
      <c r="G1" s="47"/>
      <c r="H1" s="47"/>
      <c r="I1" s="6"/>
      <c r="J1" s="6"/>
      <c r="K1" s="6"/>
      <c r="L1"/>
      <c r="M1"/>
      <c r="N1" s="48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4" customFormat="1" ht="36" customHeight="1" thickBot="1" thickTop="1">
      <c r="B2" s="50"/>
      <c r="C2" s="51"/>
      <c r="D2" s="51"/>
      <c r="E2" s="46" t="s">
        <v>32</v>
      </c>
      <c r="F2" s="51"/>
      <c r="G2" s="51"/>
      <c r="H2" s="52"/>
      <c r="I2" s="53"/>
      <c r="J2" s="53"/>
      <c r="L2" s="55"/>
      <c r="M2" s="55"/>
      <c r="N2" s="53"/>
      <c r="P2" s="56"/>
      <c r="Q2" s="53"/>
      <c r="R2" s="53"/>
      <c r="S2" s="53"/>
      <c r="T2" s="53"/>
      <c r="U2" s="53"/>
      <c r="V2" s="53"/>
      <c r="Y2" s="47"/>
      <c r="AA2" s="57"/>
      <c r="AD2" s="50"/>
      <c r="AE2" s="51"/>
      <c r="AF2" s="51"/>
      <c r="AG2" s="46" t="s">
        <v>38</v>
      </c>
      <c r="AH2" s="51"/>
      <c r="AI2" s="51"/>
      <c r="AJ2" s="52"/>
      <c r="AK2" s="53"/>
      <c r="AL2" s="53"/>
    </row>
    <row r="3" spans="2:36" s="59" customFormat="1" ht="36" customHeight="1" thickBot="1" thickTop="1">
      <c r="B3"/>
      <c r="C3"/>
      <c r="D3"/>
      <c r="E3"/>
      <c r="F3"/>
      <c r="G3"/>
      <c r="H3"/>
      <c r="I3" s="53"/>
      <c r="J3" s="58"/>
      <c r="K3" s="58"/>
      <c r="L3" s="58"/>
      <c r="M3" s="58"/>
      <c r="N3" s="58"/>
      <c r="O3" s="60" t="s">
        <v>37</v>
      </c>
      <c r="Q3"/>
      <c r="S3" s="45" t="s">
        <v>36</v>
      </c>
      <c r="T3" s="34"/>
      <c r="U3"/>
      <c r="W3" s="36" t="s">
        <v>40</v>
      </c>
      <c r="X3" s="58"/>
      <c r="Y3" s="58"/>
      <c r="Z3" s="58"/>
      <c r="AA3" s="58"/>
      <c r="AB3" s="58"/>
      <c r="AC3" s="58"/>
      <c r="AD3"/>
      <c r="AE3"/>
      <c r="AF3"/>
      <c r="AG3"/>
      <c r="AH3"/>
      <c r="AI3"/>
      <c r="AJ3"/>
    </row>
    <row r="4" spans="2:36" s="64" customFormat="1" ht="25.5" customHeight="1" thickTop="1">
      <c r="B4" s="19"/>
      <c r="C4" s="20"/>
      <c r="D4" s="20"/>
      <c r="E4" s="20"/>
      <c r="F4" s="20"/>
      <c r="G4" s="20"/>
      <c r="H4" s="21"/>
      <c r="I4" s="53"/>
      <c r="J4" s="245" t="s">
        <v>15</v>
      </c>
      <c r="K4" s="241"/>
      <c r="L4" s="241"/>
      <c r="M4" s="241"/>
      <c r="N4" s="241"/>
      <c r="O4" s="241"/>
      <c r="P4" s="61"/>
      <c r="Q4" s="62"/>
      <c r="R4" s="62"/>
      <c r="S4" s="62"/>
      <c r="T4" s="62"/>
      <c r="U4" s="62"/>
      <c r="V4" s="63"/>
      <c r="W4" s="241" t="s">
        <v>15</v>
      </c>
      <c r="X4" s="241"/>
      <c r="Y4" s="241"/>
      <c r="Z4" s="241"/>
      <c r="AA4" s="241"/>
      <c r="AB4" s="242"/>
      <c r="AC4" s="58"/>
      <c r="AD4" s="19"/>
      <c r="AE4" s="20"/>
      <c r="AF4" s="20"/>
      <c r="AG4" s="20"/>
      <c r="AH4" s="20"/>
      <c r="AI4" s="20"/>
      <c r="AJ4" s="21"/>
    </row>
    <row r="5" spans="2:36" s="54" customFormat="1" ht="25.5" customHeight="1" thickBot="1">
      <c r="B5" s="30"/>
      <c r="C5" s="23"/>
      <c r="D5" s="23"/>
      <c r="E5" s="12" t="s">
        <v>43</v>
      </c>
      <c r="F5" s="23"/>
      <c r="G5" s="23"/>
      <c r="H5" s="17"/>
      <c r="I5" s="53"/>
      <c r="J5" s="246" t="s">
        <v>0</v>
      </c>
      <c r="K5" s="231"/>
      <c r="L5" s="230" t="s">
        <v>56</v>
      </c>
      <c r="M5" s="231"/>
      <c r="N5" s="247" t="s">
        <v>1</v>
      </c>
      <c r="O5" s="248"/>
      <c r="P5" s="65"/>
      <c r="Q5" s="57"/>
      <c r="R5" s="57"/>
      <c r="S5" s="66" t="s">
        <v>44</v>
      </c>
      <c r="T5" s="57"/>
      <c r="U5" s="57"/>
      <c r="V5" s="67"/>
      <c r="W5" s="249" t="s">
        <v>1</v>
      </c>
      <c r="X5" s="250"/>
      <c r="Y5" s="230" t="s">
        <v>56</v>
      </c>
      <c r="Z5" s="231"/>
      <c r="AA5" s="243" t="s">
        <v>0</v>
      </c>
      <c r="AB5" s="244"/>
      <c r="AC5" s="58"/>
      <c r="AD5" s="30"/>
      <c r="AE5" s="23"/>
      <c r="AF5" s="23"/>
      <c r="AG5" s="12" t="s">
        <v>43</v>
      </c>
      <c r="AH5" s="23"/>
      <c r="AI5" s="23"/>
      <c r="AJ5" s="17"/>
    </row>
    <row r="6" spans="2:36" s="54" customFormat="1" ht="25.5" customHeight="1" thickTop="1">
      <c r="B6" s="11"/>
      <c r="C6" s="2"/>
      <c r="D6" s="2"/>
      <c r="E6" s="2"/>
      <c r="F6" s="2"/>
      <c r="G6" s="2"/>
      <c r="H6" s="68"/>
      <c r="I6" s="53"/>
      <c r="J6" s="240" t="s">
        <v>22</v>
      </c>
      <c r="K6" s="238"/>
      <c r="L6" s="238"/>
      <c r="M6" s="238"/>
      <c r="N6" s="238"/>
      <c r="O6" s="239"/>
      <c r="P6" s="65"/>
      <c r="Q6" s="69"/>
      <c r="R6" s="70"/>
      <c r="S6" s="28" t="s">
        <v>70</v>
      </c>
      <c r="T6" s="69"/>
      <c r="U6" s="70"/>
      <c r="V6" s="67"/>
      <c r="W6" s="238" t="s">
        <v>22</v>
      </c>
      <c r="X6" s="238"/>
      <c r="Y6" s="238"/>
      <c r="Z6" s="238"/>
      <c r="AA6" s="238"/>
      <c r="AB6" s="239"/>
      <c r="AC6" s="58"/>
      <c r="AD6" s="11"/>
      <c r="AE6" s="53"/>
      <c r="AF6" s="53"/>
      <c r="AG6" s="202" t="s">
        <v>31</v>
      </c>
      <c r="AH6" s="53"/>
      <c r="AI6" s="53"/>
      <c r="AJ6" s="68"/>
    </row>
    <row r="7" spans="2:36" s="54" customFormat="1" ht="22.5" customHeight="1">
      <c r="B7" s="11"/>
      <c r="C7" s="14"/>
      <c r="D7" s="14"/>
      <c r="E7" s="15" t="s">
        <v>73</v>
      </c>
      <c r="F7" s="14"/>
      <c r="G7" s="14"/>
      <c r="H7" s="17"/>
      <c r="I7" s="53"/>
      <c r="J7" s="71"/>
      <c r="K7" s="27"/>
      <c r="L7" s="72"/>
      <c r="M7" s="73"/>
      <c r="N7" s="1"/>
      <c r="O7" s="74"/>
      <c r="P7" s="65"/>
      <c r="Q7" s="69"/>
      <c r="R7" s="75"/>
      <c r="S7" s="43" t="s">
        <v>59</v>
      </c>
      <c r="T7" s="69"/>
      <c r="U7" s="75"/>
      <c r="V7" s="67"/>
      <c r="W7" s="76"/>
      <c r="X7" s="77"/>
      <c r="Y7" s="78"/>
      <c r="Z7" s="77"/>
      <c r="AA7" s="79"/>
      <c r="AB7" s="80"/>
      <c r="AC7" s="58"/>
      <c r="AD7" s="11"/>
      <c r="AE7" s="14"/>
      <c r="AF7" s="14"/>
      <c r="AG7" s="15" t="s">
        <v>21</v>
      </c>
      <c r="AH7" s="14"/>
      <c r="AI7" s="14"/>
      <c r="AJ7" s="17"/>
    </row>
    <row r="8" spans="2:36" s="54" customFormat="1" ht="22.5" customHeight="1">
      <c r="B8" s="11"/>
      <c r="C8" s="14"/>
      <c r="D8" s="14"/>
      <c r="E8" s="43" t="s">
        <v>74</v>
      </c>
      <c r="F8" s="14"/>
      <c r="G8" s="14"/>
      <c r="H8" s="17"/>
      <c r="I8" s="53"/>
      <c r="J8" s="71"/>
      <c r="K8" s="3"/>
      <c r="L8" s="2"/>
      <c r="M8" s="81"/>
      <c r="N8" s="1"/>
      <c r="O8" s="74"/>
      <c r="P8" s="65"/>
      <c r="Q8" s="69"/>
      <c r="R8" s="69"/>
      <c r="S8" s="43" t="s">
        <v>76</v>
      </c>
      <c r="T8" s="69"/>
      <c r="U8" s="69"/>
      <c r="V8" s="67"/>
      <c r="W8" s="82"/>
      <c r="X8" s="83"/>
      <c r="Y8" s="57"/>
      <c r="Z8" s="83"/>
      <c r="AA8" s="9">
        <v>20.875</v>
      </c>
      <c r="AB8" s="87" t="s">
        <v>39</v>
      </c>
      <c r="AC8" s="58"/>
      <c r="AD8" s="11"/>
      <c r="AE8" s="14"/>
      <c r="AF8" s="14"/>
      <c r="AG8" s="43" t="s">
        <v>24</v>
      </c>
      <c r="AH8" s="14"/>
      <c r="AI8" s="14"/>
      <c r="AJ8" s="17"/>
    </row>
    <row r="9" spans="2:36" s="54" customFormat="1" ht="22.5" customHeight="1">
      <c r="B9" s="11"/>
      <c r="C9" s="10"/>
      <c r="D9" s="10"/>
      <c r="E9" s="10"/>
      <c r="F9" s="10"/>
      <c r="G9" s="10"/>
      <c r="H9" s="29"/>
      <c r="I9" s="53"/>
      <c r="J9" s="71"/>
      <c r="K9" s="3"/>
      <c r="L9" s="85"/>
      <c r="M9" s="81"/>
      <c r="N9" s="1"/>
      <c r="O9" s="74"/>
      <c r="P9" s="65"/>
      <c r="Q9" s="53"/>
      <c r="R9" s="53"/>
      <c r="S9" s="53"/>
      <c r="T9" s="53"/>
      <c r="U9" s="53"/>
      <c r="V9" s="67"/>
      <c r="W9" s="82"/>
      <c r="X9" s="83"/>
      <c r="Y9" s="236" t="s">
        <v>34</v>
      </c>
      <c r="Z9" s="237"/>
      <c r="AA9" s="98">
        <v>20.475</v>
      </c>
      <c r="AB9" s="99" t="s">
        <v>58</v>
      </c>
      <c r="AC9" s="58"/>
      <c r="AD9" s="11"/>
      <c r="AE9" s="10"/>
      <c r="AF9" s="10"/>
      <c r="AG9" s="10"/>
      <c r="AH9" s="10"/>
      <c r="AI9" s="10"/>
      <c r="AJ9" s="29"/>
    </row>
    <row r="10" spans="2:36" s="54" customFormat="1" ht="22.5" customHeight="1">
      <c r="B10" s="11"/>
      <c r="C10" s="10"/>
      <c r="D10" s="10"/>
      <c r="E10" s="16" t="s">
        <v>75</v>
      </c>
      <c r="F10" s="10"/>
      <c r="G10" s="10"/>
      <c r="H10" s="29"/>
      <c r="I10" s="53"/>
      <c r="J10" s="86" t="s">
        <v>20</v>
      </c>
      <c r="K10" s="40">
        <v>19.207</v>
      </c>
      <c r="L10" s="236" t="s">
        <v>33</v>
      </c>
      <c r="M10" s="237"/>
      <c r="N10" s="252" t="s">
        <v>45</v>
      </c>
      <c r="O10" s="253"/>
      <c r="P10" s="65"/>
      <c r="Q10" s="53"/>
      <c r="R10" s="53"/>
      <c r="S10" s="16" t="s">
        <v>71</v>
      </c>
      <c r="T10" s="53"/>
      <c r="U10" s="53"/>
      <c r="V10" s="67"/>
      <c r="W10" s="232" t="s">
        <v>45</v>
      </c>
      <c r="X10" s="222"/>
      <c r="Y10" s="234">
        <v>20.297</v>
      </c>
      <c r="Z10" s="235"/>
      <c r="AA10" s="9"/>
      <c r="AB10" s="87"/>
      <c r="AC10" s="58"/>
      <c r="AD10" s="11"/>
      <c r="AE10" s="10"/>
      <c r="AF10" s="10"/>
      <c r="AG10" s="16" t="s">
        <v>25</v>
      </c>
      <c r="AH10" s="10"/>
      <c r="AI10" s="10"/>
      <c r="AJ10" s="29"/>
    </row>
    <row r="11" spans="2:36" s="54" customFormat="1" ht="22.5" customHeight="1">
      <c r="B11" s="13"/>
      <c r="C11" s="88"/>
      <c r="D11" s="88"/>
      <c r="E11" s="88"/>
      <c r="F11" s="88"/>
      <c r="G11" s="88"/>
      <c r="H11" s="18"/>
      <c r="I11" s="53"/>
      <c r="J11" s="71"/>
      <c r="K11" s="3"/>
      <c r="L11" s="85"/>
      <c r="M11" s="81"/>
      <c r="N11" s="252" t="s">
        <v>46</v>
      </c>
      <c r="O11" s="253"/>
      <c r="P11" s="89"/>
      <c r="Q11" s="90"/>
      <c r="R11" s="90"/>
      <c r="S11" s="91"/>
      <c r="T11" s="90"/>
      <c r="U11" s="90"/>
      <c r="V11" s="92"/>
      <c r="W11" s="232" t="s">
        <v>46</v>
      </c>
      <c r="X11" s="222"/>
      <c r="Y11" s="85"/>
      <c r="Z11" s="81"/>
      <c r="AA11" s="53"/>
      <c r="AB11" s="84"/>
      <c r="AC11" s="58"/>
      <c r="AD11" s="13"/>
      <c r="AE11" s="88"/>
      <c r="AF11" s="88"/>
      <c r="AG11" s="88"/>
      <c r="AH11" s="88"/>
      <c r="AI11" s="88"/>
      <c r="AJ11" s="18"/>
    </row>
    <row r="12" spans="2:36" s="53" customFormat="1" ht="22.5" customHeight="1">
      <c r="B12" s="11"/>
      <c r="C12" s="2"/>
      <c r="D12" s="2"/>
      <c r="E12" s="2"/>
      <c r="F12" s="2"/>
      <c r="G12" s="2"/>
      <c r="H12" s="68"/>
      <c r="J12" s="93" t="s">
        <v>13</v>
      </c>
      <c r="K12" s="22">
        <v>19.607</v>
      </c>
      <c r="L12" s="234">
        <v>19.93</v>
      </c>
      <c r="M12" s="235"/>
      <c r="N12" s="254" t="s">
        <v>47</v>
      </c>
      <c r="O12" s="255"/>
      <c r="P12" s="94"/>
      <c r="Q12" s="95"/>
      <c r="R12" s="5"/>
      <c r="S12" s="8" t="s">
        <v>9</v>
      </c>
      <c r="T12" s="96"/>
      <c r="U12" s="95"/>
      <c r="V12" s="97"/>
      <c r="W12" s="223" t="s">
        <v>47</v>
      </c>
      <c r="X12" s="233"/>
      <c r="Y12" s="236" t="s">
        <v>35</v>
      </c>
      <c r="Z12" s="237"/>
      <c r="AA12" s="9">
        <v>0.697</v>
      </c>
      <c r="AB12" s="87" t="s">
        <v>39</v>
      </c>
      <c r="AC12" s="58"/>
      <c r="AD12" s="11"/>
      <c r="AG12" s="2"/>
      <c r="AJ12" s="68"/>
    </row>
    <row r="13" spans="2:36" s="54" customFormat="1" ht="22.5" customHeight="1">
      <c r="B13" s="11"/>
      <c r="C13" s="16" t="s">
        <v>62</v>
      </c>
      <c r="D13" s="53"/>
      <c r="E13" s="100" t="s">
        <v>64</v>
      </c>
      <c r="F13" s="10"/>
      <c r="G13" s="8" t="s">
        <v>61</v>
      </c>
      <c r="H13" s="68"/>
      <c r="I13" s="53"/>
      <c r="J13" s="82"/>
      <c r="K13" s="83"/>
      <c r="L13" s="85"/>
      <c r="M13" s="81"/>
      <c r="N13" s="53"/>
      <c r="O13" s="84"/>
      <c r="P13" s="65"/>
      <c r="Q13" s="95"/>
      <c r="R13" s="53"/>
      <c r="S13" s="37">
        <v>20.128</v>
      </c>
      <c r="T13" s="101"/>
      <c r="U13" s="95"/>
      <c r="V13" s="67"/>
      <c r="W13" s="82"/>
      <c r="X13" s="83"/>
      <c r="Y13" s="234">
        <v>20.297</v>
      </c>
      <c r="Z13" s="235"/>
      <c r="AA13" s="9">
        <v>0.297</v>
      </c>
      <c r="AB13" s="99" t="s">
        <v>57</v>
      </c>
      <c r="AC13" s="58"/>
      <c r="AD13" s="11"/>
      <c r="AE13" s="16" t="s">
        <v>62</v>
      </c>
      <c r="AF13" s="53"/>
      <c r="AG13" s="100" t="s">
        <v>64</v>
      </c>
      <c r="AH13" s="10"/>
      <c r="AI13" s="8" t="s">
        <v>61</v>
      </c>
      <c r="AJ13" s="68"/>
    </row>
    <row r="14" spans="2:37" s="102" customFormat="1" ht="22.5" customHeight="1">
      <c r="B14" s="11"/>
      <c r="C14" s="16" t="s">
        <v>14</v>
      </c>
      <c r="D14" s="53"/>
      <c r="E14" s="100" t="s">
        <v>65</v>
      </c>
      <c r="F14" s="10"/>
      <c r="G14" s="8" t="s">
        <v>26</v>
      </c>
      <c r="H14" s="68"/>
      <c r="I14" s="53"/>
      <c r="J14" s="82"/>
      <c r="K14" s="83"/>
      <c r="L14" s="57"/>
      <c r="M14" s="81"/>
      <c r="N14" s="53"/>
      <c r="O14" s="84"/>
      <c r="P14" s="65"/>
      <c r="Q14" s="95"/>
      <c r="R14" s="53"/>
      <c r="S14" s="35" t="s">
        <v>48</v>
      </c>
      <c r="T14" s="101"/>
      <c r="U14" s="95"/>
      <c r="V14" s="67"/>
      <c r="W14" s="82"/>
      <c r="X14" s="83" t="s">
        <v>63</v>
      </c>
      <c r="Y14" s="256" t="s">
        <v>72</v>
      </c>
      <c r="Z14" s="257"/>
      <c r="AA14" s="98">
        <v>20.425</v>
      </c>
      <c r="AB14" s="201" t="s">
        <v>30</v>
      </c>
      <c r="AC14" s="58"/>
      <c r="AD14" s="11"/>
      <c r="AE14" s="16" t="s">
        <v>14</v>
      </c>
      <c r="AF14" s="53"/>
      <c r="AG14" s="100" t="s">
        <v>65</v>
      </c>
      <c r="AH14" s="10"/>
      <c r="AI14" s="8" t="s">
        <v>26</v>
      </c>
      <c r="AJ14" s="68"/>
      <c r="AK14" s="95"/>
    </row>
    <row r="15" spans="2:37" s="102" customFormat="1" ht="22.5" customHeight="1" thickBot="1">
      <c r="B15" s="31"/>
      <c r="C15" s="32"/>
      <c r="D15" s="32"/>
      <c r="E15" s="32"/>
      <c r="F15" s="32"/>
      <c r="G15" s="32"/>
      <c r="H15" s="33"/>
      <c r="I15" s="53"/>
      <c r="J15" s="103"/>
      <c r="K15" s="104"/>
      <c r="L15" s="105"/>
      <c r="M15" s="104"/>
      <c r="N15" s="105"/>
      <c r="O15" s="106"/>
      <c r="P15" s="107"/>
      <c r="Q15" s="108"/>
      <c r="R15" s="109"/>
      <c r="S15" s="217" t="s">
        <v>68</v>
      </c>
      <c r="T15" s="109"/>
      <c r="U15" s="108"/>
      <c r="V15" s="110"/>
      <c r="W15" s="103"/>
      <c r="X15" s="104"/>
      <c r="Y15" s="105"/>
      <c r="Z15" s="104"/>
      <c r="AA15" s="105"/>
      <c r="AB15" s="106"/>
      <c r="AC15" s="58"/>
      <c r="AD15" s="31"/>
      <c r="AE15" s="32"/>
      <c r="AF15" s="32"/>
      <c r="AG15" s="32"/>
      <c r="AH15" s="32"/>
      <c r="AI15" s="32"/>
      <c r="AJ15" s="33"/>
      <c r="AK15" s="95"/>
    </row>
    <row r="16" spans="2:37" s="102" customFormat="1" ht="18" customHeight="1" thickTop="1">
      <c r="B16" s="95"/>
      <c r="E16" s="95"/>
      <c r="F16" s="95"/>
      <c r="G16" s="95"/>
      <c r="H16" s="95"/>
      <c r="I16" s="53"/>
      <c r="J16" s="95"/>
      <c r="K16" s="95"/>
      <c r="L16" s="95"/>
      <c r="M16" s="95"/>
      <c r="N16" s="95"/>
      <c r="O16" s="95"/>
      <c r="P16"/>
      <c r="Q16"/>
      <c r="R16"/>
      <c r="S16"/>
      <c r="T16"/>
      <c r="U16"/>
      <c r="V16"/>
      <c r="W16" s="58"/>
      <c r="X16" s="58"/>
      <c r="Y16" s="58"/>
      <c r="Z16" s="58"/>
      <c r="AA16" s="58"/>
      <c r="AB16" s="58"/>
      <c r="AC16" s="58"/>
      <c r="AJ16" s="95"/>
      <c r="AK16" s="95"/>
    </row>
    <row r="17" spans="2:37" s="102" customFormat="1" ht="18" customHeight="1">
      <c r="B17" s="95"/>
      <c r="E17" s="95"/>
      <c r="F17" s="95"/>
      <c r="G17" s="95"/>
      <c r="H17" s="95"/>
      <c r="I17" s="53"/>
      <c r="J17" s="95"/>
      <c r="K17" s="95"/>
      <c r="L17" s="95"/>
      <c r="M17" s="95"/>
      <c r="N17" s="95"/>
      <c r="O17" s="95"/>
      <c r="R17" s="111"/>
      <c r="S17" s="213" t="s">
        <v>77</v>
      </c>
      <c r="V17" s="111"/>
      <c r="Y17" s="111"/>
      <c r="Z17" s="111"/>
      <c r="AB17" s="95"/>
      <c r="AC17" s="95"/>
      <c r="AD17" s="95"/>
      <c r="AJ17" s="95"/>
      <c r="AK17" s="95"/>
    </row>
    <row r="18" spans="2:37" s="102" customFormat="1" ht="18" customHeight="1">
      <c r="B18" s="95"/>
      <c r="E18" s="95"/>
      <c r="F18" s="95"/>
      <c r="G18" s="95"/>
      <c r="H18" s="95"/>
      <c r="I18" s="53"/>
      <c r="J18" s="111"/>
      <c r="L18" s="111"/>
      <c r="M18" s="111"/>
      <c r="N18" s="95"/>
      <c r="O18" s="112"/>
      <c r="P18" s="95"/>
      <c r="R18" s="111"/>
      <c r="S18" s="213" t="s">
        <v>78</v>
      </c>
      <c r="V18" s="111"/>
      <c r="Y18" s="111"/>
      <c r="Z18" s="111"/>
      <c r="AB18" s="95"/>
      <c r="AC18" s="95"/>
      <c r="AD18" s="95"/>
      <c r="AJ18" s="95"/>
      <c r="AK18" s="95"/>
    </row>
    <row r="19" spans="2:37" s="102" customFormat="1" ht="18" customHeight="1">
      <c r="B19" s="95"/>
      <c r="E19" s="95"/>
      <c r="F19" s="95"/>
      <c r="G19" s="95"/>
      <c r="H19" s="95"/>
      <c r="I19" s="53"/>
      <c r="J19" s="111"/>
      <c r="L19" s="111"/>
      <c r="M19" s="111"/>
      <c r="N19" s="95"/>
      <c r="O19" s="112"/>
      <c r="P19" s="95"/>
      <c r="R19" s="111"/>
      <c r="S19" s="213" t="s">
        <v>60</v>
      </c>
      <c r="V19" s="111"/>
      <c r="Y19" s="111"/>
      <c r="Z19" s="111"/>
      <c r="AB19" s="95"/>
      <c r="AC19" s="95"/>
      <c r="AD19" s="95"/>
      <c r="AJ19" s="95"/>
      <c r="AK19" s="95"/>
    </row>
    <row r="20" s="102" customFormat="1" ht="18" customHeight="1"/>
    <row r="21" s="102" customFormat="1" ht="18" customHeight="1">
      <c r="S21" s="38" t="s">
        <v>49</v>
      </c>
    </row>
    <row r="22" spans="2:37" s="102" customFormat="1" ht="18" customHeight="1">
      <c r="B22" s="95"/>
      <c r="E22" s="95"/>
      <c r="F22" s="95"/>
      <c r="G22" s="95"/>
      <c r="H22" s="95"/>
      <c r="I22" s="53"/>
      <c r="J22" s="111"/>
      <c r="L22" s="111"/>
      <c r="M22" s="111"/>
      <c r="N22" s="95"/>
      <c r="O22" s="112"/>
      <c r="P22" s="95"/>
      <c r="R22" s="111"/>
      <c r="V22" s="111"/>
      <c r="Y22" s="111"/>
      <c r="Z22" s="111"/>
      <c r="AB22" s="95"/>
      <c r="AC22" s="95"/>
      <c r="AD22" s="95"/>
      <c r="AJ22" s="95"/>
      <c r="AK22" s="95"/>
    </row>
    <row r="23" spans="2:37" s="102" customFormat="1" ht="18" customHeight="1">
      <c r="B23" s="95"/>
      <c r="E23" s="95"/>
      <c r="F23" s="95"/>
      <c r="G23" s="95"/>
      <c r="H23" s="95"/>
      <c r="I23" s="95"/>
      <c r="J23" s="111"/>
      <c r="K23" s="111"/>
      <c r="L23" s="111"/>
      <c r="M23" s="111"/>
      <c r="N23" s="111"/>
      <c r="O23" s="111"/>
      <c r="S23" s="42" t="s">
        <v>17</v>
      </c>
      <c r="Z23" s="111"/>
      <c r="AA23" s="111"/>
      <c r="AB23" s="95"/>
      <c r="AC23" s="95"/>
      <c r="AD23" s="95"/>
      <c r="AJ23" s="95"/>
      <c r="AK23" s="95"/>
    </row>
    <row r="24" spans="2:37" s="102" customFormat="1" ht="18" customHeight="1">
      <c r="B24" s="95"/>
      <c r="E24" s="95"/>
      <c r="F24" s="95"/>
      <c r="G24" s="95"/>
      <c r="H24" s="6"/>
      <c r="I24" s="6"/>
      <c r="J24" s="6"/>
      <c r="K24" s="111"/>
      <c r="L24" s="111"/>
      <c r="M24" s="111"/>
      <c r="N24" s="95"/>
      <c r="O24" s="95"/>
      <c r="Q24" s="113"/>
      <c r="S24" s="38" t="s">
        <v>18</v>
      </c>
      <c r="AA24" s="111"/>
      <c r="AB24" s="95"/>
      <c r="AC24" s="95"/>
      <c r="AD24" s="95"/>
      <c r="AJ24" s="95"/>
      <c r="AK24" s="95"/>
    </row>
    <row r="25" s="102" customFormat="1" ht="18" customHeight="1">
      <c r="S25" s="38" t="s">
        <v>19</v>
      </c>
    </row>
    <row r="26" s="102" customFormat="1" ht="18" customHeight="1">
      <c r="O26" s="114" t="s">
        <v>42</v>
      </c>
    </row>
    <row r="27" spans="10:15" s="102" customFormat="1" ht="18" customHeight="1">
      <c r="J27" s="214">
        <v>19.982</v>
      </c>
      <c r="N27" s="6"/>
      <c r="O27" s="6"/>
    </row>
    <row r="28" spans="2:37" s="102" customFormat="1" ht="18" customHeight="1">
      <c r="B28" s="95"/>
      <c r="E28" s="95"/>
      <c r="F28" s="95"/>
      <c r="G28" s="95"/>
      <c r="H28"/>
      <c r="I28" s="6"/>
      <c r="J28" s="95"/>
      <c r="K28" s="6"/>
      <c r="M28" s="6"/>
      <c r="N28" s="6"/>
      <c r="O28" s="6"/>
      <c r="P28" s="6"/>
      <c r="Q28" s="111"/>
      <c r="R28" s="111"/>
      <c r="T28" s="111"/>
      <c r="U28" s="111"/>
      <c r="V28" s="111"/>
      <c r="AA28" s="111"/>
      <c r="AJ28" s="95"/>
      <c r="AK28" s="95"/>
    </row>
    <row r="29" spans="2:37" s="102" customFormat="1" ht="18" customHeight="1">
      <c r="B29" s="95"/>
      <c r="E29" s="95"/>
      <c r="F29" s="95"/>
      <c r="G29" s="95"/>
      <c r="H29" s="95"/>
      <c r="K29" s="95"/>
      <c r="M29" s="111"/>
      <c r="N29" s="6"/>
      <c r="O29" s="113"/>
      <c r="P29" s="6"/>
      <c r="Q29" s="111"/>
      <c r="R29" s="111"/>
      <c r="T29" s="111"/>
      <c r="U29" s="111"/>
      <c r="V29" s="111"/>
      <c r="W29" s="111"/>
      <c r="Y29" s="111"/>
      <c r="AA29" s="111"/>
      <c r="AD29" s="6"/>
      <c r="AE29" s="6"/>
      <c r="AF29" s="111"/>
      <c r="AJ29" s="95"/>
      <c r="AK29" s="95"/>
    </row>
    <row r="30" spans="2:37" s="102" customFormat="1" ht="18" customHeight="1">
      <c r="B30" s="95"/>
      <c r="E30" s="95"/>
      <c r="F30" s="95"/>
      <c r="G30" s="47"/>
      <c r="H30" s="95"/>
      <c r="J30" s="6"/>
      <c r="O30" s="111"/>
      <c r="P30" s="111"/>
      <c r="Q30" s="111"/>
      <c r="R30" s="219">
        <v>5</v>
      </c>
      <c r="S30" s="112"/>
      <c r="T30" s="111"/>
      <c r="U30" s="111"/>
      <c r="V30" s="113"/>
      <c r="W30" s="113"/>
      <c r="X30" s="111"/>
      <c r="Y30" s="111"/>
      <c r="Z30" s="6"/>
      <c r="AA30" s="111"/>
      <c r="AD30" s="111"/>
      <c r="AE30" s="111"/>
      <c r="AF30" s="6"/>
      <c r="AJ30" s="95"/>
      <c r="AK30" s="95"/>
    </row>
    <row r="31" spans="2:37" s="102" customFormat="1" ht="18" customHeight="1">
      <c r="B31" s="95"/>
      <c r="E31" s="211" t="s">
        <v>33</v>
      </c>
      <c r="F31"/>
      <c r="G31" s="6"/>
      <c r="H31" s="95"/>
      <c r="I31" s="6"/>
      <c r="K31" s="6"/>
      <c r="L31" s="6"/>
      <c r="M31" s="6"/>
      <c r="N31" s="6"/>
      <c r="O31" s="6"/>
      <c r="P31" s="111"/>
      <c r="Q31" s="111"/>
      <c r="R31" s="6"/>
      <c r="S31" s="7"/>
      <c r="T31" s="111"/>
      <c r="Y31" s="6"/>
      <c r="Z31" s="6"/>
      <c r="AA31" s="6"/>
      <c r="AB31" s="6"/>
      <c r="AC31" s="6"/>
      <c r="AF31" s="111"/>
      <c r="AI31" s="116" t="s">
        <v>58</v>
      </c>
      <c r="AJ31" s="95"/>
      <c r="AK31" s="95"/>
    </row>
    <row r="32" spans="2:37" s="102" customFormat="1" ht="18" customHeight="1">
      <c r="B32" s="95"/>
      <c r="D32" s="7"/>
      <c r="E32" s="95"/>
      <c r="F32" s="95"/>
      <c r="G32" s="7"/>
      <c r="I32" s="113"/>
      <c r="L32" s="6"/>
      <c r="M32" s="6"/>
      <c r="N32" s="6"/>
      <c r="O32" s="111"/>
      <c r="P32" s="111"/>
      <c r="Q32" s="111"/>
      <c r="R32" s="111"/>
      <c r="S32" s="111"/>
      <c r="T32" s="111"/>
      <c r="U32" s="111"/>
      <c r="V32" s="111"/>
      <c r="Y32" s="6"/>
      <c r="Z32" s="95"/>
      <c r="AA32" s="111"/>
      <c r="AB32" s="6"/>
      <c r="AC32" s="6"/>
      <c r="AF32" s="112"/>
      <c r="AJ32" s="95"/>
      <c r="AK32" s="95"/>
    </row>
    <row r="33" spans="2:37" s="102" customFormat="1" ht="18" customHeight="1">
      <c r="B33" s="95"/>
      <c r="D33" s="6"/>
      <c r="F33" s="219">
        <v>1</v>
      </c>
      <c r="G33" s="7"/>
      <c r="I33" s="219">
        <v>2</v>
      </c>
      <c r="M33" s="111"/>
      <c r="N33" s="6"/>
      <c r="O33" s="111"/>
      <c r="P33" s="111"/>
      <c r="Q33" s="111"/>
      <c r="R33" s="111"/>
      <c r="S33" s="111"/>
      <c r="T33" s="111"/>
      <c r="U33" s="111"/>
      <c r="V33" s="111"/>
      <c r="W33" s="6"/>
      <c r="X33" s="115"/>
      <c r="Y33" s="113"/>
      <c r="AA33" s="111"/>
      <c r="AB33" s="6"/>
      <c r="AC33" s="6"/>
      <c r="AF33" s="219">
        <v>9</v>
      </c>
      <c r="AI33" s="6"/>
      <c r="AJ33" s="6"/>
      <c r="AK33" s="95"/>
    </row>
    <row r="34" spans="2:37" s="102" customFormat="1" ht="18" customHeight="1">
      <c r="B34" s="6"/>
      <c r="D34" s="6"/>
      <c r="E34" s="95"/>
      <c r="F34" s="6"/>
      <c r="G34" s="6"/>
      <c r="H34" s="6"/>
      <c r="I34" s="6"/>
      <c r="K34" s="6"/>
      <c r="L34" s="111"/>
      <c r="M34" s="111"/>
      <c r="N34" s="111"/>
      <c r="O34" s="117"/>
      <c r="P34" s="111"/>
      <c r="Q34" s="111"/>
      <c r="R34" s="111"/>
      <c r="S34" s="7"/>
      <c r="T34" s="111"/>
      <c r="U34" s="111"/>
      <c r="V34" s="6"/>
      <c r="Z34" s="6"/>
      <c r="AA34" s="95"/>
      <c r="AB34" s="111"/>
      <c r="AC34" s="6"/>
      <c r="AD34" s="6"/>
      <c r="AF34" s="6"/>
      <c r="AG34" s="6"/>
      <c r="AH34" s="6"/>
      <c r="AI34" s="111"/>
      <c r="AJ34" s="6"/>
      <c r="AK34" s="95"/>
    </row>
    <row r="35" spans="2:37" s="102" customFormat="1" ht="18" customHeight="1">
      <c r="B35" s="95"/>
      <c r="D35" s="6"/>
      <c r="E35" s="111"/>
      <c r="F35" s="6"/>
      <c r="G35" s="6"/>
      <c r="H35" s="111"/>
      <c r="K35" s="111"/>
      <c r="L35" s="111"/>
      <c r="M35" s="111"/>
      <c r="Q35" s="118"/>
      <c r="R35" s="111"/>
      <c r="S35" s="6"/>
      <c r="T35" s="119"/>
      <c r="U35" s="113"/>
      <c r="V35" s="111"/>
      <c r="X35" s="6"/>
      <c r="Y35" s="111"/>
      <c r="Z35" s="111"/>
      <c r="AD35" s="219">
        <v>8</v>
      </c>
      <c r="AE35" s="95"/>
      <c r="AF35" s="111"/>
      <c r="AH35" s="7"/>
      <c r="AI35" s="116" t="s">
        <v>57</v>
      </c>
      <c r="AK35" s="95"/>
    </row>
    <row r="36" spans="2:37" s="102" customFormat="1" ht="18" customHeight="1">
      <c r="B36" s="95"/>
      <c r="C36" s="120" t="s">
        <v>13</v>
      </c>
      <c r="D36" s="6"/>
      <c r="E36" s="111"/>
      <c r="G36" s="6"/>
      <c r="H36" s="6"/>
      <c r="I36" s="6"/>
      <c r="J36" s="6"/>
      <c r="K36" s="6"/>
      <c r="L36" s="111"/>
      <c r="M36" s="111"/>
      <c r="N36" s="118"/>
      <c r="O36" s="111"/>
      <c r="P36" s="111"/>
      <c r="R36" s="111"/>
      <c r="S36" s="6"/>
      <c r="T36" s="111"/>
      <c r="U36" s="113"/>
      <c r="W36" s="6"/>
      <c r="X36" s="6"/>
      <c r="Y36" s="121"/>
      <c r="Z36" s="6"/>
      <c r="AB36" s="111"/>
      <c r="AC36" s="6"/>
      <c r="AD36" s="6"/>
      <c r="AE36" s="6"/>
      <c r="AF36" s="115"/>
      <c r="AG36" s="44" t="s">
        <v>34</v>
      </c>
      <c r="AH36" s="6"/>
      <c r="AJ36" s="95"/>
      <c r="AK36" s="95"/>
    </row>
    <row r="37" spans="2:37" s="102" customFormat="1" ht="18" customHeight="1">
      <c r="B37" s="95"/>
      <c r="C37" s="111"/>
      <c r="D37" s="6"/>
      <c r="F37" s="113"/>
      <c r="G37" s="6"/>
      <c r="I37" s="219">
        <v>3</v>
      </c>
      <c r="J37" s="6"/>
      <c r="K37" s="6"/>
      <c r="L37" s="6"/>
      <c r="M37" s="111"/>
      <c r="N37" s="118"/>
      <c r="O37" s="111"/>
      <c r="P37" s="111"/>
      <c r="R37" s="111"/>
      <c r="S37" s="7"/>
      <c r="T37" s="111"/>
      <c r="U37" s="6"/>
      <c r="V37" s="111"/>
      <c r="W37" s="6"/>
      <c r="X37" s="6"/>
      <c r="Y37" s="6"/>
      <c r="Z37" s="111"/>
      <c r="AB37" s="111"/>
      <c r="AD37" s="6"/>
      <c r="AF37" s="115"/>
      <c r="AG37" s="6"/>
      <c r="AH37" s="6"/>
      <c r="AK37" s="95"/>
    </row>
    <row r="38" spans="2:37" s="102" customFormat="1" ht="18" customHeight="1">
      <c r="B38" s="118"/>
      <c r="C38" s="6"/>
      <c r="D38" s="6"/>
      <c r="F38" s="113"/>
      <c r="H38" s="6"/>
      <c r="J38" s="111"/>
      <c r="K38" s="6"/>
      <c r="L38" s="6"/>
      <c r="N38" s="6"/>
      <c r="R38" s="121"/>
      <c r="S38" s="111"/>
      <c r="U38" s="111"/>
      <c r="X38" s="219">
        <v>6</v>
      </c>
      <c r="Y38" s="219">
        <v>7</v>
      </c>
      <c r="AA38" s="111"/>
      <c r="AB38" s="111"/>
      <c r="AF38" s="115"/>
      <c r="AH38" s="6"/>
      <c r="AI38" s="6"/>
      <c r="AJ38" s="111"/>
      <c r="AK38" s="95"/>
    </row>
    <row r="39" spans="2:37" s="102" customFormat="1" ht="18" customHeight="1">
      <c r="B39" s="95"/>
      <c r="C39" s="121"/>
      <c r="E39" s="111"/>
      <c r="F39" s="111"/>
      <c r="G39" s="111"/>
      <c r="H39" s="6"/>
      <c r="I39" s="111"/>
      <c r="J39" s="111"/>
      <c r="M39" s="6"/>
      <c r="N39" s="6"/>
      <c r="U39" s="6"/>
      <c r="V39" s="6"/>
      <c r="Y39" s="111"/>
      <c r="Z39" s="6"/>
      <c r="AA39" s="6"/>
      <c r="AB39" s="95"/>
      <c r="AD39" s="111"/>
      <c r="AE39" s="111"/>
      <c r="AF39" s="111"/>
      <c r="AG39" s="44" t="s">
        <v>35</v>
      </c>
      <c r="AH39" s="111"/>
      <c r="AI39" s="111"/>
      <c r="AJ39" s="6"/>
      <c r="AK39" s="95"/>
    </row>
    <row r="40" spans="2:37" s="102" customFormat="1" ht="18" customHeight="1">
      <c r="B40" s="95"/>
      <c r="C40" s="111"/>
      <c r="D40" s="111"/>
      <c r="F40" s="6"/>
      <c r="J40"/>
      <c r="K40" s="6"/>
      <c r="L40" s="6"/>
      <c r="M40" s="6"/>
      <c r="N40" s="6"/>
      <c r="O40" s="6"/>
      <c r="P40" s="6"/>
      <c r="Q40" s="6"/>
      <c r="R40" s="111"/>
      <c r="T40" s="6"/>
      <c r="U40" s="6"/>
      <c r="X40" s="6"/>
      <c r="AA40" s="111"/>
      <c r="AB40" s="111"/>
      <c r="AC40" s="113"/>
      <c r="AD40" s="111"/>
      <c r="AE40" s="122"/>
      <c r="AF40" s="111"/>
      <c r="AG40" s="111"/>
      <c r="AH40" s="111"/>
      <c r="AI40" s="7"/>
      <c r="AJ40" s="111"/>
      <c r="AK40" s="95"/>
    </row>
    <row r="41" spans="2:37" s="102" customFormat="1" ht="18" customHeight="1">
      <c r="B41" s="95"/>
      <c r="C41" s="111"/>
      <c r="D41" s="111"/>
      <c r="E41" s="123"/>
      <c r="F41" s="111"/>
      <c r="G41" s="6"/>
      <c r="H41" s="95"/>
      <c r="I41" s="6"/>
      <c r="J41"/>
      <c r="K41" s="212">
        <v>19.989</v>
      </c>
      <c r="L41" s="6"/>
      <c r="M41" s="111"/>
      <c r="N41" s="6"/>
      <c r="O41" s="220">
        <v>4</v>
      </c>
      <c r="Q41" s="111"/>
      <c r="R41" s="111"/>
      <c r="S41" s="118"/>
      <c r="T41" s="6"/>
      <c r="U41" s="111"/>
      <c r="V41" s="111"/>
      <c r="X41" s="6"/>
      <c r="Y41" s="6"/>
      <c r="Z41" s="6"/>
      <c r="AA41" s="6"/>
      <c r="AC41" s="113"/>
      <c r="AD41" s="111"/>
      <c r="AF41" s="111"/>
      <c r="AG41" s="111"/>
      <c r="AH41" s="111"/>
      <c r="AI41" s="6"/>
      <c r="AJ41" s="95"/>
      <c r="AK41" s="95"/>
    </row>
    <row r="42" spans="2:37" s="102" customFormat="1" ht="18" customHeight="1">
      <c r="B42" s="95"/>
      <c r="C42" s="121"/>
      <c r="D42" s="111"/>
      <c r="H42" s="113"/>
      <c r="K42" s="118"/>
      <c r="M42" s="6"/>
      <c r="T42" s="215" t="s">
        <v>41</v>
      </c>
      <c r="U42" s="216" t="s">
        <v>66</v>
      </c>
      <c r="V42" s="111"/>
      <c r="AA42" s="111"/>
      <c r="AB42" s="111"/>
      <c r="AC42" s="111"/>
      <c r="AD42" s="111"/>
      <c r="AE42" s="111"/>
      <c r="AG42" s="95"/>
      <c r="AH42" s="95"/>
      <c r="AI42" s="6"/>
      <c r="AJ42" s="95"/>
      <c r="AK42" s="95"/>
    </row>
    <row r="43" spans="2:37" s="102" customFormat="1" ht="18" customHeight="1">
      <c r="B43" s="95"/>
      <c r="C43" s="121"/>
      <c r="D43" s="111"/>
      <c r="G43" s="125"/>
      <c r="I43" s="122"/>
      <c r="U43" s="128" t="s">
        <v>67</v>
      </c>
      <c r="Z43" s="111"/>
      <c r="AA43" s="113"/>
      <c r="AB43" s="111"/>
      <c r="AC43" s="111"/>
      <c r="AD43" s="111"/>
      <c r="AE43" s="111"/>
      <c r="AG43" s="122"/>
      <c r="AI43" s="6"/>
      <c r="AJ43" s="95"/>
      <c r="AK43" s="95"/>
    </row>
    <row r="44" spans="2:37" s="102" customFormat="1" ht="18" customHeight="1">
      <c r="B44" s="95"/>
      <c r="C44" s="121"/>
      <c r="F44" s="111"/>
      <c r="H44" s="111"/>
      <c r="L44" s="111"/>
      <c r="M44" s="111"/>
      <c r="P44" s="111"/>
      <c r="Q44" s="111"/>
      <c r="R44" s="111"/>
      <c r="S44" s="111"/>
      <c r="T44" s="111"/>
      <c r="V44" s="111"/>
      <c r="W44" s="111"/>
      <c r="X44" s="6"/>
      <c r="AB44" s="112"/>
      <c r="AD44" s="111"/>
      <c r="AE44" s="111"/>
      <c r="AF44" s="111"/>
      <c r="AH44" s="111"/>
      <c r="AI44" s="6"/>
      <c r="AJ44" s="126"/>
      <c r="AK44" s="95"/>
    </row>
    <row r="45" spans="2:37" s="102" customFormat="1" ht="18" customHeight="1">
      <c r="B45" s="95"/>
      <c r="C45" s="121"/>
      <c r="D45" s="124"/>
      <c r="H45" s="111"/>
      <c r="K45" s="111"/>
      <c r="N45" s="127"/>
      <c r="O45" s="95"/>
      <c r="P45" s="95"/>
      <c r="Q45" s="111"/>
      <c r="R45" s="111"/>
      <c r="U45" s="6"/>
      <c r="W45" s="113"/>
      <c r="Z45" s="111"/>
      <c r="AE45" s="111"/>
      <c r="AH45" s="95"/>
      <c r="AI45" s="6"/>
      <c r="AJ45" s="121"/>
      <c r="AK45" s="95"/>
    </row>
    <row r="46" spans="2:37" s="102" customFormat="1" ht="18" customHeight="1">
      <c r="B46" s="95"/>
      <c r="C46" s="124"/>
      <c r="D46" s="124"/>
      <c r="H46" s="111"/>
      <c r="J46" s="111"/>
      <c r="L46" s="112"/>
      <c r="M46" s="112"/>
      <c r="N46" s="111"/>
      <c r="O46" s="111"/>
      <c r="P46" s="111"/>
      <c r="Q46" s="111"/>
      <c r="R46" s="111"/>
      <c r="T46" s="95"/>
      <c r="U46" s="111"/>
      <c r="V46" s="111"/>
      <c r="W46" s="111"/>
      <c r="X46" s="111"/>
      <c r="Y46" s="111"/>
      <c r="Z46" s="111"/>
      <c r="AA46" s="111"/>
      <c r="AB46" s="112"/>
      <c r="AD46" s="112"/>
      <c r="AH46" s="95"/>
      <c r="AI46" s="111"/>
      <c r="AJ46" s="121"/>
      <c r="AK46" s="95"/>
    </row>
    <row r="47" spans="2:37" s="102" customFormat="1" ht="18" customHeight="1">
      <c r="B47" s="95"/>
      <c r="C47" s="95"/>
      <c r="D47" s="95"/>
      <c r="E47" s="95"/>
      <c r="Q47" s="111"/>
      <c r="R47" s="111"/>
      <c r="S47" s="39" t="s">
        <v>16</v>
      </c>
      <c r="U47" s="111"/>
      <c r="V47" s="111"/>
      <c r="W47" s="112"/>
      <c r="X47" s="112"/>
      <c r="Y47" s="111"/>
      <c r="Z47" s="112"/>
      <c r="AA47" s="112"/>
      <c r="AB47" s="111"/>
      <c r="AD47" s="111"/>
      <c r="AE47" s="111"/>
      <c r="AF47" s="111"/>
      <c r="AG47" s="118"/>
      <c r="AH47" s="95"/>
      <c r="AI47" s="95"/>
      <c r="AJ47" s="95"/>
      <c r="AK47" s="95"/>
    </row>
    <row r="48" spans="2:37" s="102" customFormat="1" ht="18" customHeight="1" thickBot="1">
      <c r="B48" s="95"/>
      <c r="M48" s="112"/>
      <c r="N48" s="112"/>
      <c r="S48" s="129" t="s">
        <v>50</v>
      </c>
      <c r="X48" s="112"/>
      <c r="Y48" s="112"/>
      <c r="Z48" s="112"/>
      <c r="AA48" s="112"/>
      <c r="AB48" s="112"/>
      <c r="AC48" s="112"/>
      <c r="AD48" s="112"/>
      <c r="AJ48" s="95"/>
      <c r="AK48" s="95"/>
    </row>
    <row r="49" spans="2:36" s="136" customFormat="1" ht="31.5" customHeight="1">
      <c r="B49" s="131"/>
      <c r="C49" s="132"/>
      <c r="D49" s="132"/>
      <c r="E49" s="132"/>
      <c r="F49" s="132"/>
      <c r="G49" s="133" t="s">
        <v>52</v>
      </c>
      <c r="H49" s="132"/>
      <c r="I49" s="132"/>
      <c r="J49" s="132"/>
      <c r="K49" s="132"/>
      <c r="L49" s="134"/>
      <c r="M49" s="135"/>
      <c r="N49" s="135"/>
      <c r="S49" s="130" t="s">
        <v>51</v>
      </c>
      <c r="X49" s="135"/>
      <c r="Y49" s="135"/>
      <c r="Z49" s="131"/>
      <c r="AA49" s="132"/>
      <c r="AB49" s="132"/>
      <c r="AC49" s="132"/>
      <c r="AD49" s="132"/>
      <c r="AE49" s="133" t="s">
        <v>52</v>
      </c>
      <c r="AF49" s="132"/>
      <c r="AG49" s="132"/>
      <c r="AH49" s="132"/>
      <c r="AI49" s="132"/>
      <c r="AJ49" s="134"/>
    </row>
    <row r="50" spans="2:36" s="142" customFormat="1" ht="21" customHeight="1" thickBot="1">
      <c r="B50" s="137" t="s">
        <v>5</v>
      </c>
      <c r="C50" s="138" t="s">
        <v>6</v>
      </c>
      <c r="D50" s="138" t="s">
        <v>7</v>
      </c>
      <c r="E50" s="138" t="s">
        <v>8</v>
      </c>
      <c r="F50" s="138" t="s">
        <v>53</v>
      </c>
      <c r="G50" s="139"/>
      <c r="H50" s="140"/>
      <c r="I50" s="251" t="s">
        <v>29</v>
      </c>
      <c r="J50" s="251"/>
      <c r="K50" s="140"/>
      <c r="L50" s="141"/>
      <c r="M50" s="135"/>
      <c r="N50" s="135"/>
      <c r="S50" s="95"/>
      <c r="X50" s="135"/>
      <c r="Y50" s="135"/>
      <c r="Z50" s="137" t="s">
        <v>5</v>
      </c>
      <c r="AA50" s="138" t="s">
        <v>6</v>
      </c>
      <c r="AB50" s="138" t="s">
        <v>7</v>
      </c>
      <c r="AC50" s="138" t="s">
        <v>8</v>
      </c>
      <c r="AD50" s="138" t="s">
        <v>53</v>
      </c>
      <c r="AE50" s="139"/>
      <c r="AF50" s="140"/>
      <c r="AG50" s="251" t="s">
        <v>29</v>
      </c>
      <c r="AH50" s="251"/>
      <c r="AI50" s="140"/>
      <c r="AJ50" s="141"/>
    </row>
    <row r="51" spans="2:36" s="4" customFormat="1" ht="21" customHeight="1" thickTop="1">
      <c r="B51" s="143"/>
      <c r="C51" s="144"/>
      <c r="D51" s="145"/>
      <c r="E51" s="144"/>
      <c r="F51" s="145"/>
      <c r="G51" s="146" t="s">
        <v>22</v>
      </c>
      <c r="H51" s="147"/>
      <c r="I51" s="147"/>
      <c r="J51" s="147"/>
      <c r="K51" s="147"/>
      <c r="L51" s="148"/>
      <c r="M51" s="135"/>
      <c r="N51" s="135"/>
      <c r="O51" s="224" t="s">
        <v>54</v>
      </c>
      <c r="P51" s="225"/>
      <c r="Q51" s="225"/>
      <c r="R51" s="226"/>
      <c r="S51" s="149"/>
      <c r="T51" s="224" t="s">
        <v>55</v>
      </c>
      <c r="U51" s="225"/>
      <c r="V51" s="225"/>
      <c r="W51" s="226"/>
      <c r="X51" s="135"/>
      <c r="Y51" s="135"/>
      <c r="Z51" s="143"/>
      <c r="AA51" s="144"/>
      <c r="AB51" s="145"/>
      <c r="AC51" s="144"/>
      <c r="AD51" s="145"/>
      <c r="AE51" s="146" t="s">
        <v>22</v>
      </c>
      <c r="AF51" s="147"/>
      <c r="AG51" s="147"/>
      <c r="AH51" s="147"/>
      <c r="AI51" s="147"/>
      <c r="AJ51" s="148"/>
    </row>
    <row r="52" spans="2:36" s="4" customFormat="1" ht="24.75" customHeight="1">
      <c r="B52" s="150"/>
      <c r="C52" s="41"/>
      <c r="D52" s="25"/>
      <c r="E52" s="41"/>
      <c r="F52" s="25"/>
      <c r="G52" s="151"/>
      <c r="H52" s="152"/>
      <c r="I52" s="152"/>
      <c r="J52" s="152"/>
      <c r="K52" s="152"/>
      <c r="L52" s="153"/>
      <c r="M52" s="135"/>
      <c r="N52" s="135"/>
      <c r="O52" s="227"/>
      <c r="P52" s="228"/>
      <c r="Q52" s="228"/>
      <c r="R52" s="229"/>
      <c r="S52" s="23"/>
      <c r="T52" s="227"/>
      <c r="U52" s="228"/>
      <c r="V52" s="228"/>
      <c r="W52" s="229"/>
      <c r="X52" s="135"/>
      <c r="Y52" s="135"/>
      <c r="Z52" s="150"/>
      <c r="AA52" s="41"/>
      <c r="AB52" s="25"/>
      <c r="AC52" s="41"/>
      <c r="AD52" s="25"/>
      <c r="AE52" s="113"/>
      <c r="AF52" s="113"/>
      <c r="AG52" s="113"/>
      <c r="AH52" s="113"/>
      <c r="AI52" s="113"/>
      <c r="AJ52" s="153"/>
    </row>
    <row r="53" spans="2:36" s="4" customFormat="1" ht="24.75" customHeight="1" thickBot="1">
      <c r="B53" s="154">
        <v>1</v>
      </c>
      <c r="C53" s="155">
        <v>19.936</v>
      </c>
      <c r="D53" s="156">
        <v>46</v>
      </c>
      <c r="E53" s="157">
        <f>C53+(D53/1000)</f>
        <v>19.982</v>
      </c>
      <c r="F53" s="25" t="s">
        <v>27</v>
      </c>
      <c r="G53" s="151"/>
      <c r="H53" s="152"/>
      <c r="I53" s="122"/>
      <c r="J53" s="152"/>
      <c r="K53" s="152"/>
      <c r="L53" s="153"/>
      <c r="M53" s="135"/>
      <c r="N53" s="135"/>
      <c r="O53" s="158" t="s">
        <v>5</v>
      </c>
      <c r="P53" s="159" t="s">
        <v>10</v>
      </c>
      <c r="Q53" s="159" t="s">
        <v>11</v>
      </c>
      <c r="R53" s="160" t="s">
        <v>12</v>
      </c>
      <c r="S53" s="161"/>
      <c r="T53" s="158" t="s">
        <v>5</v>
      </c>
      <c r="U53" s="159" t="s">
        <v>10</v>
      </c>
      <c r="V53" s="159" t="s">
        <v>11</v>
      </c>
      <c r="W53" s="162" t="s">
        <v>12</v>
      </c>
      <c r="X53" s="135"/>
      <c r="Y53" s="135"/>
      <c r="Z53" s="154">
        <v>7</v>
      </c>
      <c r="AA53" s="155">
        <v>20.191</v>
      </c>
      <c r="AB53" s="173">
        <v>46</v>
      </c>
      <c r="AC53" s="157">
        <f>AA53+(AB53/1000)</f>
        <v>20.237</v>
      </c>
      <c r="AD53" s="25" t="s">
        <v>27</v>
      </c>
      <c r="AE53" s="218" t="s">
        <v>69</v>
      </c>
      <c r="AF53" s="113"/>
      <c r="AG53" s="113"/>
      <c r="AH53" s="113"/>
      <c r="AI53" s="113"/>
      <c r="AJ53" s="153"/>
    </row>
    <row r="54" spans="2:36" s="4" customFormat="1" ht="24.75" customHeight="1" thickTop="1">
      <c r="B54" s="150"/>
      <c r="C54" s="41"/>
      <c r="D54" s="24"/>
      <c r="E54" s="164"/>
      <c r="F54" s="25"/>
      <c r="G54" s="151"/>
      <c r="H54" s="152"/>
      <c r="I54" s="122"/>
      <c r="J54" s="152"/>
      <c r="K54" s="152"/>
      <c r="L54" s="153"/>
      <c r="M54" s="135"/>
      <c r="N54" s="135"/>
      <c r="O54" s="165"/>
      <c r="P54" s="166"/>
      <c r="Q54" s="166"/>
      <c r="R54" s="167"/>
      <c r="S54" s="168" t="s">
        <v>3</v>
      </c>
      <c r="T54" s="165"/>
      <c r="U54" s="169"/>
      <c r="V54" s="169"/>
      <c r="W54" s="170"/>
      <c r="X54" s="135"/>
      <c r="Y54" s="135"/>
      <c r="Z54" s="150"/>
      <c r="AA54" s="41"/>
      <c r="AB54" s="25"/>
      <c r="AC54" s="41"/>
      <c r="AD54" s="25"/>
      <c r="AE54" s="163"/>
      <c r="AF54" s="113"/>
      <c r="AG54" s="113"/>
      <c r="AH54" s="113"/>
      <c r="AI54" s="113"/>
      <c r="AJ54" s="153"/>
    </row>
    <row r="55" spans="2:36" s="4" customFormat="1" ht="24.75" customHeight="1">
      <c r="B55" s="171">
        <v>2</v>
      </c>
      <c r="C55" s="172">
        <v>19.978</v>
      </c>
      <c r="D55" s="156">
        <v>40</v>
      </c>
      <c r="E55" s="157">
        <f>C55+(D55/1000)</f>
        <v>20.018</v>
      </c>
      <c r="F55" s="25" t="s">
        <v>27</v>
      </c>
      <c r="G55" s="151"/>
      <c r="H55" s="152"/>
      <c r="I55" s="122"/>
      <c r="J55" s="152"/>
      <c r="K55" s="152"/>
      <c r="L55" s="153"/>
      <c r="M55" s="135"/>
      <c r="N55" s="135"/>
      <c r="O55" s="165"/>
      <c r="P55" s="166"/>
      <c r="Q55" s="166"/>
      <c r="R55" s="174"/>
      <c r="S55" s="175"/>
      <c r="T55" s="165"/>
      <c r="U55" s="169"/>
      <c r="V55" s="169"/>
      <c r="W55" s="170"/>
      <c r="X55" s="135"/>
      <c r="Y55" s="135"/>
      <c r="Z55" s="171">
        <v>8</v>
      </c>
      <c r="AA55" s="172">
        <v>20.254</v>
      </c>
      <c r="AB55" s="173">
        <v>-47</v>
      </c>
      <c r="AC55" s="157">
        <f>AA55+(AB55/1000)</f>
        <v>20.207</v>
      </c>
      <c r="AD55" s="25" t="s">
        <v>27</v>
      </c>
      <c r="AE55" s="163"/>
      <c r="AF55" s="113"/>
      <c r="AG55" s="113"/>
      <c r="AH55" s="113"/>
      <c r="AI55" s="113"/>
      <c r="AJ55" s="153"/>
    </row>
    <row r="56" spans="2:36" s="4" customFormat="1" ht="24.75" customHeight="1">
      <c r="B56" s="171"/>
      <c r="C56" s="172"/>
      <c r="D56" s="156"/>
      <c r="E56" s="157"/>
      <c r="F56" s="24"/>
      <c r="G56" s="203"/>
      <c r="H56" s="152"/>
      <c r="I56" s="152"/>
      <c r="J56" s="152"/>
      <c r="K56" s="152"/>
      <c r="L56" s="153"/>
      <c r="M56" s="135"/>
      <c r="N56" s="135"/>
      <c r="O56" s="176">
        <v>1</v>
      </c>
      <c r="P56" s="177">
        <v>20.018</v>
      </c>
      <c r="Q56" s="178">
        <v>20.207</v>
      </c>
      <c r="R56" s="179">
        <f>(Q56-P56)*1000</f>
        <v>189.00000000000006</v>
      </c>
      <c r="S56" s="180" t="s">
        <v>2</v>
      </c>
      <c r="T56" s="165"/>
      <c r="U56" s="169"/>
      <c r="V56" s="169"/>
      <c r="W56" s="170"/>
      <c r="X56" s="135"/>
      <c r="Y56" s="135"/>
      <c r="Z56" s="150"/>
      <c r="AA56" s="41"/>
      <c r="AB56" s="25"/>
      <c r="AC56" s="41"/>
      <c r="AD56" s="25"/>
      <c r="AE56" s="163"/>
      <c r="AF56" s="113"/>
      <c r="AG56" s="113"/>
      <c r="AH56" s="113"/>
      <c r="AI56" s="113"/>
      <c r="AJ56" s="153"/>
    </row>
    <row r="57" spans="2:36" s="4" customFormat="1" ht="24.75" customHeight="1">
      <c r="B57" s="204"/>
      <c r="C57" s="205"/>
      <c r="D57" s="206"/>
      <c r="E57" s="205"/>
      <c r="F57" s="206"/>
      <c r="G57" s="207" t="s">
        <v>28</v>
      </c>
      <c r="H57" s="208"/>
      <c r="I57" s="208"/>
      <c r="J57" s="208"/>
      <c r="K57" s="208"/>
      <c r="L57" s="209"/>
      <c r="M57" s="135"/>
      <c r="N57" s="135"/>
      <c r="O57" s="165"/>
      <c r="P57" s="166"/>
      <c r="Q57" s="166"/>
      <c r="R57" s="174"/>
      <c r="S57" s="184" t="s">
        <v>4</v>
      </c>
      <c r="T57" s="181">
        <v>1</v>
      </c>
      <c r="U57" s="182">
        <v>20.098</v>
      </c>
      <c r="V57" s="182">
        <v>20.145</v>
      </c>
      <c r="W57" s="183">
        <f>(V57-U57)*1000</f>
        <v>47.0000000000006</v>
      </c>
      <c r="X57" s="135"/>
      <c r="Y57" s="135"/>
      <c r="Z57" s="154">
        <v>9</v>
      </c>
      <c r="AA57" s="155">
        <v>20.284</v>
      </c>
      <c r="AB57" s="156">
        <v>-49</v>
      </c>
      <c r="AC57" s="157">
        <f>AA57+(AB57/1000)</f>
        <v>20.235</v>
      </c>
      <c r="AD57" s="25" t="s">
        <v>27</v>
      </c>
      <c r="AE57" s="163"/>
      <c r="AF57" s="113"/>
      <c r="AG57" s="113"/>
      <c r="AH57" s="113"/>
      <c r="AI57" s="113"/>
      <c r="AJ57" s="153"/>
    </row>
    <row r="58" spans="2:36" s="4" customFormat="1" ht="24.75" customHeight="1">
      <c r="B58" s="150"/>
      <c r="C58" s="41"/>
      <c r="D58" s="24"/>
      <c r="E58" s="164"/>
      <c r="F58" s="25"/>
      <c r="G58" s="151"/>
      <c r="H58" s="152"/>
      <c r="I58" s="122"/>
      <c r="J58" s="152"/>
      <c r="K58" s="152"/>
      <c r="L58" s="153"/>
      <c r="M58" s="135"/>
      <c r="N58" s="135"/>
      <c r="O58" s="176">
        <v>2</v>
      </c>
      <c r="P58" s="177">
        <v>20.022</v>
      </c>
      <c r="Q58" s="178">
        <v>20.138</v>
      </c>
      <c r="R58" s="179">
        <f>(Q58-P58)*1000</f>
        <v>116.00000000000321</v>
      </c>
      <c r="S58" s="185"/>
      <c r="T58" s="165"/>
      <c r="U58" s="169"/>
      <c r="V58" s="169"/>
      <c r="W58" s="170"/>
      <c r="X58" s="135"/>
      <c r="Y58" s="135"/>
      <c r="Z58" s="171"/>
      <c r="AA58" s="172"/>
      <c r="AB58" s="156"/>
      <c r="AC58" s="157"/>
      <c r="AD58" s="24"/>
      <c r="AE58" s="203"/>
      <c r="AF58" s="152"/>
      <c r="AG58" s="152"/>
      <c r="AH58" s="152"/>
      <c r="AI58" s="152"/>
      <c r="AJ58" s="153"/>
    </row>
    <row r="59" spans="2:36" s="4" customFormat="1" ht="24.75" customHeight="1">
      <c r="B59" s="171">
        <v>3</v>
      </c>
      <c r="C59" s="172">
        <v>19.979</v>
      </c>
      <c r="D59" s="156">
        <v>43</v>
      </c>
      <c r="E59" s="157">
        <f>C59+(D59/1000)</f>
        <v>20.022</v>
      </c>
      <c r="F59" s="25" t="s">
        <v>23</v>
      </c>
      <c r="G59" s="221" t="s">
        <v>79</v>
      </c>
      <c r="H59" s="152"/>
      <c r="I59" s="122"/>
      <c r="J59" s="152"/>
      <c r="K59" s="152"/>
      <c r="L59" s="153"/>
      <c r="M59" s="135"/>
      <c r="N59" s="135"/>
      <c r="O59" s="165"/>
      <c r="P59" s="166"/>
      <c r="Q59" s="166"/>
      <c r="R59" s="174"/>
      <c r="S59" s="189" t="s">
        <v>83</v>
      </c>
      <c r="T59" s="181">
        <v>2</v>
      </c>
      <c r="U59" s="182">
        <v>20.079</v>
      </c>
      <c r="V59" s="182">
        <v>20.122</v>
      </c>
      <c r="W59" s="183">
        <f>(V59-U59)*1000</f>
        <v>42.99999999999926</v>
      </c>
      <c r="X59" s="135"/>
      <c r="Y59" s="135"/>
      <c r="Z59" s="204"/>
      <c r="AA59" s="205"/>
      <c r="AB59" s="206"/>
      <c r="AC59" s="205"/>
      <c r="AD59" s="206"/>
      <c r="AE59" s="207" t="s">
        <v>28</v>
      </c>
      <c r="AF59" s="208"/>
      <c r="AG59" s="208"/>
      <c r="AH59" s="208"/>
      <c r="AI59" s="208"/>
      <c r="AJ59" s="209"/>
    </row>
    <row r="60" spans="2:36" s="4" customFormat="1" ht="24.75" customHeight="1">
      <c r="B60" s="186">
        <v>4</v>
      </c>
      <c r="C60" s="210">
        <v>20.04</v>
      </c>
      <c r="D60" s="156">
        <v>-46</v>
      </c>
      <c r="E60" s="157">
        <f>C60+(D60/1000)</f>
        <v>19.994</v>
      </c>
      <c r="F60" s="25" t="s">
        <v>23</v>
      </c>
      <c r="G60" s="221" t="s">
        <v>80</v>
      </c>
      <c r="H60" s="152"/>
      <c r="I60" s="122"/>
      <c r="J60" s="152"/>
      <c r="K60" s="152"/>
      <c r="L60" s="153"/>
      <c r="M60" s="135"/>
      <c r="N60" s="135"/>
      <c r="O60" s="188">
        <v>3</v>
      </c>
      <c r="P60" s="177">
        <v>20.018</v>
      </c>
      <c r="Q60" s="177">
        <v>20.235</v>
      </c>
      <c r="R60" s="179">
        <f>(Q60-P60)*1000</f>
        <v>216.99999999999875</v>
      </c>
      <c r="S60" s="189">
        <v>2008</v>
      </c>
      <c r="T60" s="165"/>
      <c r="U60" s="169"/>
      <c r="V60" s="169"/>
      <c r="W60" s="170"/>
      <c r="X60" s="135"/>
      <c r="Y60" s="135"/>
      <c r="Z60" s="150"/>
      <c r="AA60" s="41"/>
      <c r="AB60" s="24"/>
      <c r="AC60" s="164"/>
      <c r="AD60" s="25"/>
      <c r="AE60" s="151"/>
      <c r="AF60" s="152"/>
      <c r="AG60" s="122"/>
      <c r="AH60" s="152"/>
      <c r="AI60" s="152"/>
      <c r="AJ60" s="153"/>
    </row>
    <row r="61" spans="2:36" s="4" customFormat="1" ht="24.75" customHeight="1">
      <c r="B61" s="171">
        <v>5</v>
      </c>
      <c r="C61" s="172">
        <v>20.099</v>
      </c>
      <c r="D61" s="156">
        <v>-46</v>
      </c>
      <c r="E61" s="157">
        <f>C61+(D61/1000)</f>
        <v>20.053</v>
      </c>
      <c r="F61" s="25" t="s">
        <v>23</v>
      </c>
      <c r="G61" s="221" t="s">
        <v>81</v>
      </c>
      <c r="H61" s="152"/>
      <c r="I61" s="122"/>
      <c r="J61" s="152"/>
      <c r="K61" s="152"/>
      <c r="L61" s="153"/>
      <c r="M61" s="135"/>
      <c r="N61" s="135"/>
      <c r="O61" s="165"/>
      <c r="P61" s="166"/>
      <c r="Q61" s="166"/>
      <c r="R61" s="174"/>
      <c r="S61" s="185"/>
      <c r="T61" s="165"/>
      <c r="U61" s="169"/>
      <c r="V61" s="169"/>
      <c r="W61" s="170"/>
      <c r="X61" s="135"/>
      <c r="Y61" s="135"/>
      <c r="Z61" s="186">
        <v>6</v>
      </c>
      <c r="AA61" s="187">
        <v>20.183</v>
      </c>
      <c r="AB61" s="156">
        <v>-45</v>
      </c>
      <c r="AC61" s="157">
        <f>AA61+(AB61/1000)</f>
        <v>20.137999999999998</v>
      </c>
      <c r="AD61" s="25" t="s">
        <v>23</v>
      </c>
      <c r="AE61" s="221" t="s">
        <v>82</v>
      </c>
      <c r="AF61" s="152"/>
      <c r="AG61" s="122"/>
      <c r="AH61" s="152"/>
      <c r="AI61" s="152"/>
      <c r="AJ61" s="153"/>
    </row>
    <row r="62" spans="2:36" s="54" customFormat="1" ht="24.75" customHeight="1" thickBot="1">
      <c r="B62" s="190"/>
      <c r="C62" s="191"/>
      <c r="D62" s="26"/>
      <c r="E62" s="191"/>
      <c r="F62" s="26"/>
      <c r="G62" s="192"/>
      <c r="H62" s="193"/>
      <c r="I62" s="193"/>
      <c r="J62" s="193"/>
      <c r="K62" s="193"/>
      <c r="L62" s="194"/>
      <c r="M62" s="135"/>
      <c r="N62" s="135"/>
      <c r="O62" s="195"/>
      <c r="P62" s="196"/>
      <c r="Q62" s="196"/>
      <c r="R62" s="197"/>
      <c r="S62" s="198"/>
      <c r="T62" s="195"/>
      <c r="U62" s="199"/>
      <c r="V62" s="196"/>
      <c r="W62" s="200"/>
      <c r="X62" s="135"/>
      <c r="Y62" s="135"/>
      <c r="Z62" s="190"/>
      <c r="AA62" s="191"/>
      <c r="AB62" s="26"/>
      <c r="AC62" s="191"/>
      <c r="AD62" s="26"/>
      <c r="AE62" s="193"/>
      <c r="AF62" s="193"/>
      <c r="AG62" s="193"/>
      <c r="AH62" s="193"/>
      <c r="AI62" s="193"/>
      <c r="AJ62" s="194"/>
    </row>
  </sheetData>
  <sheetProtection password="E755" sheet="1" objects="1" scenarios="1"/>
  <mergeCells count="27">
    <mergeCell ref="Y9:Z9"/>
    <mergeCell ref="Y13:Z13"/>
    <mergeCell ref="AG50:AH50"/>
    <mergeCell ref="I50:J50"/>
    <mergeCell ref="L10:M10"/>
    <mergeCell ref="L12:M12"/>
    <mergeCell ref="N10:O10"/>
    <mergeCell ref="N11:O11"/>
    <mergeCell ref="N12:O12"/>
    <mergeCell ref="Y14:Z14"/>
    <mergeCell ref="W4:AB4"/>
    <mergeCell ref="AA5:AB5"/>
    <mergeCell ref="J4:O4"/>
    <mergeCell ref="J5:K5"/>
    <mergeCell ref="N5:O5"/>
    <mergeCell ref="L5:M5"/>
    <mergeCell ref="W5:X5"/>
    <mergeCell ref="O51:R52"/>
    <mergeCell ref="T51:W52"/>
    <mergeCell ref="Y5:Z5"/>
    <mergeCell ref="W10:X10"/>
    <mergeCell ref="W11:X11"/>
    <mergeCell ref="W12:X12"/>
    <mergeCell ref="Y10:Z10"/>
    <mergeCell ref="Y12:Z12"/>
    <mergeCell ref="W6:AB6"/>
    <mergeCell ref="J6:O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7381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2008-07-18T10:51:49Z</cp:lastPrinted>
  <dcterms:created xsi:type="dcterms:W3CDTF">2003-01-10T15:39:03Z</dcterms:created>
  <dcterms:modified xsi:type="dcterms:W3CDTF">2008-07-25T07:22:09Z</dcterms:modified>
  <cp:category/>
  <cp:version/>
  <cp:contentType/>
  <cp:contentStatus/>
</cp:coreProperties>
</file>