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6150" windowHeight="6585" activeTab="0"/>
  </bookViews>
  <sheets>
    <sheet name="St. Město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<sst xmlns="http://schemas.openxmlformats.org/spreadsheetml/2006/main" count="76" uniqueCount="54">
  <si>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</si>
  <si>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</si>
  <si>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</si>
  <si>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</si>
  <si>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</si>
  <si>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</si>
  <si>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</si>
  <si>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</si>
  <si>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</si>
  <si>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</si>
  <si>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</si>
  <si>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</si>
  <si>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</si>
  <si>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</si>
  <si>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</si>
  <si>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</si>
  <si>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</si>
  <si>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</si>
  <si>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</si>
  <si>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</si>
  <si>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</si>
  <si>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</si>
  <si>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</si>
  <si>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</si>
  <si>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</si>
  <si>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</si>
  <si>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</si>
  <si>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</si>
  <si>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1</t>
  </si>
  <si>
    <t>JPg</t>
  </si>
  <si>
    <t>2</t>
  </si>
  <si>
    <t>Konec  tratě</t>
  </si>
  <si>
    <t>( přestavuje a uzamyká doprovod vlaku )</t>
  </si>
  <si>
    <t>Koncová stanice</t>
  </si>
  <si>
    <t>ručně</t>
  </si>
  <si>
    <t>mechanické,  ústřední zámek</t>
  </si>
  <si>
    <t>3</t>
  </si>
  <si>
    <t>Hanušovice</t>
  </si>
  <si>
    <t>349027</t>
  </si>
  <si>
    <t>Km  11,210</t>
  </si>
  <si>
    <t>při jízdě do odbočky - rychlost 40 km/h</t>
  </si>
  <si>
    <t>Vk 2</t>
  </si>
  <si>
    <t>* ) = klíč Vk 3 držen v ÚZ</t>
  </si>
  <si>
    <t>Vk 3 *)</t>
  </si>
  <si>
    <t>činnosti PZS v km 10,765</t>
  </si>
  <si>
    <t>Při jízdě do ŽST Hanušovice</t>
  </si>
  <si>
    <t>provádí strojvedoucí kontrolu</t>
  </si>
  <si>
    <t>Zabezpečovací zařízení neumožňuje současné vlakové cesty</t>
  </si>
  <si>
    <t>Současné  vlakové  cesty</t>
  </si>
  <si>
    <t>IX.</t>
  </si>
  <si>
    <t>bez zabezpečení</t>
  </si>
  <si>
    <t>vým. zámky, klíč 1t / 1 držen v ÚZ</t>
  </si>
  <si>
    <t>vým. zámek, klíč Vk 2 / 3 držen v ÚZ</t>
  </si>
  <si>
    <t>vým. zámky, klíč Vk1 / 2t / 2 držen v ÚZ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</si>
</sst>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45">
    <font>
      <sz val="10"/>
      <name val="Arial CE"/>
      <family val="0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4"/>
      <color indexed="10"/>
      <name val="Monotype Corsiva"/>
      <family val="4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8"/>
      <name val="Courier New"/>
      <family val="3"/>
    </font>
    <font>
      <b/>
      <sz val="18"/>
      <color indexed="12"/>
      <name val="Times New Roman CE"/>
      <family val="1"/>
    </font>
    <font>
      <b/>
      <sz val="18"/>
      <name val="Arial CE"/>
      <family val="2"/>
    </font>
    <font>
      <sz val="14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i/>
      <sz val="18"/>
      <name val="Times New Roman CE"/>
      <family val="1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textRotation="90"/>
    </xf>
    <xf numFmtId="0" fontId="22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1" fontId="0" fillId="0" borderId="22" xfId="20" applyNumberFormat="1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4" fontId="19" fillId="0" borderId="35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0" fillId="0" borderId="34" xfId="20" applyNumberFormat="1" applyFont="1" applyBorder="1" applyAlignment="1">
      <alignment horizontal="center" vertical="center"/>
      <protection/>
    </xf>
    <xf numFmtId="1" fontId="31" fillId="0" borderId="0" xfId="20" applyNumberFormat="1" applyFont="1" applyBorder="1" applyAlignment="1">
      <alignment horizontal="center" vertical="center"/>
      <protection/>
    </xf>
    <xf numFmtId="0" fontId="32" fillId="0" borderId="33" xfId="0" applyFont="1" applyFill="1" applyBorder="1" applyAlignment="1" quotePrefix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0" fillId="0" borderId="33" xfId="0" applyFont="1" applyFill="1" applyBorder="1" applyAlignment="1" quotePrefix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6" xfId="20" applyNumberFormat="1" applyFont="1" applyBorder="1" applyAlignment="1">
      <alignment horizontal="center" vertical="center"/>
      <protection/>
    </xf>
    <xf numFmtId="164" fontId="0" fillId="0" borderId="37" xfId="20" applyNumberFormat="1" applyFont="1" applyBorder="1" applyAlignment="1">
      <alignment horizontal="center" vertical="center"/>
      <protection/>
    </xf>
    <xf numFmtId="1" fontId="0" fillId="0" borderId="15" xfId="20" applyNumberFormat="1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1" fontId="0" fillId="0" borderId="28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64" fontId="31" fillId="0" borderId="35" xfId="20" applyNumberFormat="1" applyFont="1" applyBorder="1" applyAlignment="1">
      <alignment horizontal="center" vertical="center"/>
      <protection/>
    </xf>
    <xf numFmtId="49" fontId="37" fillId="3" borderId="5" xfId="0" applyNumberFormat="1" applyFont="1" applyFill="1" applyBorder="1" applyAlignment="1">
      <alignment horizontal="center" vertical="center"/>
    </xf>
    <xf numFmtId="49" fontId="38" fillId="3" borderId="15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43" fillId="0" borderId="35" xfId="20" applyNumberFormat="1" applyFont="1" applyBorder="1" applyAlignment="1">
      <alignment horizontal="center" vertical="center"/>
      <protection/>
    </xf>
    <xf numFmtId="0" fontId="0" fillId="6" borderId="39" xfId="0" applyFont="1" applyFill="1" applyBorder="1" applyAlignment="1">
      <alignment/>
    </xf>
    <xf numFmtId="0" fontId="0" fillId="6" borderId="4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6" borderId="42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6" borderId="44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/>
    </xf>
    <xf numFmtId="0" fontId="6" fillId="6" borderId="4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top"/>
    </xf>
    <xf numFmtId="0" fontId="44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2" fillId="0" borderId="0" xfId="0" applyNumberFormat="1" applyFont="1" applyBorder="1" applyAlignment="1">
      <alignment horizontal="left" vertical="center" indent="1"/>
    </xf>
    <xf numFmtId="164" fontId="39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23</xdr:row>
      <xdr:rowOff>114300</xdr:rowOff>
    </xdr:from>
    <xdr:to>
      <xdr:col>20</xdr:col>
      <xdr:colOff>457200</xdr:colOff>
      <xdr:row>23</xdr:row>
      <xdr:rowOff>114300</xdr:rowOff>
    </xdr:to>
    <xdr:sp>
      <xdr:nvSpPr>
        <xdr:cNvPr id="1" name="Line 339"/>
        <xdr:cNvSpPr>
          <a:spLocks/>
        </xdr:cNvSpPr>
      </xdr:nvSpPr>
      <xdr:spPr>
        <a:xfrm flipH="1" flipV="1">
          <a:off x="11839575" y="6219825"/>
          <a:ext cx="4543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114300</xdr:rowOff>
    </xdr:from>
    <xdr:to>
      <xdr:col>27</xdr:col>
      <xdr:colOff>209550</xdr:colOff>
      <xdr:row>33</xdr:row>
      <xdr:rowOff>114300</xdr:rowOff>
    </xdr:to>
    <xdr:sp>
      <xdr:nvSpPr>
        <xdr:cNvPr id="2" name="Line 209"/>
        <xdr:cNvSpPr>
          <a:spLocks/>
        </xdr:cNvSpPr>
      </xdr:nvSpPr>
      <xdr:spPr>
        <a:xfrm>
          <a:off x="8639175" y="8505825"/>
          <a:ext cx="1292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3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15</xdr:col>
      <xdr:colOff>428625</xdr:colOff>
      <xdr:row>29</xdr:row>
      <xdr:rowOff>114300</xdr:rowOff>
    </xdr:to>
    <xdr:sp>
      <xdr:nvSpPr>
        <xdr:cNvPr id="4" name="Line 2"/>
        <xdr:cNvSpPr>
          <a:spLocks/>
        </xdr:cNvSpPr>
      </xdr:nvSpPr>
      <xdr:spPr>
        <a:xfrm flipH="1">
          <a:off x="209550" y="7591425"/>
          <a:ext cx="11744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10</xdr:col>
      <xdr:colOff>495300</xdr:colOff>
      <xdr:row>32</xdr:row>
      <xdr:rowOff>180975</xdr:rowOff>
    </xdr:to>
    <xdr:sp>
      <xdr:nvSpPr>
        <xdr:cNvPr id="5" name="Line 3"/>
        <xdr:cNvSpPr>
          <a:spLocks/>
        </xdr:cNvSpPr>
      </xdr:nvSpPr>
      <xdr:spPr>
        <a:xfrm>
          <a:off x="4191000" y="7591425"/>
          <a:ext cx="2971800" cy="752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Město pod Sněžníkem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14</xdr:col>
      <xdr:colOff>200025</xdr:colOff>
      <xdr:row>26</xdr:row>
      <xdr:rowOff>114300</xdr:rowOff>
    </xdr:to>
    <xdr:sp>
      <xdr:nvSpPr>
        <xdr:cNvPr id="7" name="Line 48"/>
        <xdr:cNvSpPr>
          <a:spLocks/>
        </xdr:cNvSpPr>
      </xdr:nvSpPr>
      <xdr:spPr>
        <a:xfrm flipH="1" flipV="1">
          <a:off x="7162800" y="6905625"/>
          <a:ext cx="359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29</xdr:row>
      <xdr:rowOff>114300</xdr:rowOff>
    </xdr:to>
    <xdr:sp>
      <xdr:nvSpPr>
        <xdr:cNvPr id="8" name="Line 49"/>
        <xdr:cNvSpPr>
          <a:spLocks/>
        </xdr:cNvSpPr>
      </xdr:nvSpPr>
      <xdr:spPr>
        <a:xfrm flipV="1">
          <a:off x="2705100" y="713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180975</xdr:rowOff>
    </xdr:from>
    <xdr:to>
      <xdr:col>11</xdr:col>
      <xdr:colOff>257175</xdr:colOff>
      <xdr:row>33</xdr:row>
      <xdr:rowOff>57150</xdr:rowOff>
    </xdr:to>
    <xdr:sp>
      <xdr:nvSpPr>
        <xdr:cNvPr id="9" name="Line 52"/>
        <xdr:cNvSpPr>
          <a:spLocks/>
        </xdr:cNvSpPr>
      </xdr:nvSpPr>
      <xdr:spPr>
        <a:xfrm>
          <a:off x="7162800" y="8343900"/>
          <a:ext cx="73342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33</xdr:row>
      <xdr:rowOff>57150</xdr:rowOff>
    </xdr:from>
    <xdr:to>
      <xdr:col>12</xdr:col>
      <xdr:colOff>28575</xdr:colOff>
      <xdr:row>33</xdr:row>
      <xdr:rowOff>114300</xdr:rowOff>
    </xdr:to>
    <xdr:sp>
      <xdr:nvSpPr>
        <xdr:cNvPr id="10" name="Line 87"/>
        <xdr:cNvSpPr>
          <a:spLocks/>
        </xdr:cNvSpPr>
      </xdr:nvSpPr>
      <xdr:spPr>
        <a:xfrm>
          <a:off x="7896225" y="84486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42</xdr:row>
      <xdr:rowOff>0</xdr:rowOff>
    </xdr:from>
    <xdr:ext cx="323850" cy="285750"/>
    <xdr:sp>
      <xdr:nvSpPr>
        <xdr:cNvPr id="11" name="Oval 106"/>
        <xdr:cNvSpPr>
          <a:spLocks noChangeAspect="1"/>
        </xdr:cNvSpPr>
      </xdr:nvSpPr>
      <xdr:spPr>
        <a:xfrm>
          <a:off x="10877550" y="10601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27</xdr:row>
      <xdr:rowOff>0</xdr:rowOff>
    </xdr:from>
    <xdr:to>
      <xdr:col>8</xdr:col>
      <xdr:colOff>495300</xdr:colOff>
      <xdr:row>27</xdr:row>
      <xdr:rowOff>114300</xdr:rowOff>
    </xdr:to>
    <xdr:sp>
      <xdr:nvSpPr>
        <xdr:cNvPr id="12" name="Line 252"/>
        <xdr:cNvSpPr>
          <a:spLocks/>
        </xdr:cNvSpPr>
      </xdr:nvSpPr>
      <xdr:spPr>
        <a:xfrm flipV="1">
          <a:off x="4933950" y="7019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152400</xdr:rowOff>
    </xdr:from>
    <xdr:to>
      <xdr:col>9</xdr:col>
      <xdr:colOff>266700</xdr:colOff>
      <xdr:row>27</xdr:row>
      <xdr:rowOff>0</xdr:rowOff>
    </xdr:to>
    <xdr:sp>
      <xdr:nvSpPr>
        <xdr:cNvPr id="13" name="Line 253"/>
        <xdr:cNvSpPr>
          <a:spLocks/>
        </xdr:cNvSpPr>
      </xdr:nvSpPr>
      <xdr:spPr>
        <a:xfrm flipV="1">
          <a:off x="567690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29</xdr:row>
      <xdr:rowOff>114300</xdr:rowOff>
    </xdr:from>
    <xdr:to>
      <xdr:col>27</xdr:col>
      <xdr:colOff>228600</xdr:colOff>
      <xdr:row>29</xdr:row>
      <xdr:rowOff>114300</xdr:rowOff>
    </xdr:to>
    <xdr:sp>
      <xdr:nvSpPr>
        <xdr:cNvPr id="14" name="Line 298"/>
        <xdr:cNvSpPr>
          <a:spLocks/>
        </xdr:cNvSpPr>
      </xdr:nvSpPr>
      <xdr:spPr>
        <a:xfrm>
          <a:off x="11953875" y="7591425"/>
          <a:ext cx="962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36</xdr:row>
      <xdr:rowOff>9525</xdr:rowOff>
    </xdr:from>
    <xdr:to>
      <xdr:col>11</xdr:col>
      <xdr:colOff>0</xdr:colOff>
      <xdr:row>38</xdr:row>
      <xdr:rowOff>19050</xdr:rowOff>
    </xdr:to>
    <xdr:pic>
      <xdr:nvPicPr>
        <xdr:cNvPr id="1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9086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27</xdr:row>
      <xdr:rowOff>0</xdr:rowOff>
    </xdr:from>
    <xdr:to>
      <xdr:col>3</xdr:col>
      <xdr:colOff>266700</xdr:colOff>
      <xdr:row>32</xdr:row>
      <xdr:rowOff>0</xdr:rowOff>
    </xdr:to>
    <xdr:sp>
      <xdr:nvSpPr>
        <xdr:cNvPr id="16" name="Line 360"/>
        <xdr:cNvSpPr>
          <a:spLocks/>
        </xdr:cNvSpPr>
      </xdr:nvSpPr>
      <xdr:spPr>
        <a:xfrm>
          <a:off x="1962150" y="7019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723900</xdr:colOff>
      <xdr:row>25</xdr:row>
      <xdr:rowOff>0</xdr:rowOff>
    </xdr:from>
    <xdr:ext cx="1019175" cy="457200"/>
    <xdr:sp>
      <xdr:nvSpPr>
        <xdr:cNvPr id="17" name="text 774"/>
        <xdr:cNvSpPr txBox="1">
          <a:spLocks noChangeArrowheads="1"/>
        </xdr:cNvSpPr>
      </xdr:nvSpPr>
      <xdr:spPr>
        <a:xfrm>
          <a:off x="1447800" y="65627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11,129</a:t>
          </a:r>
        </a:p>
      </xdr:txBody>
    </xdr:sp>
    <xdr:clientData/>
  </xdr:oneCellAnchor>
  <xdr:twoCellAnchor>
    <xdr:from>
      <xdr:col>16</xdr:col>
      <xdr:colOff>476250</xdr:colOff>
      <xdr:row>27</xdr:row>
      <xdr:rowOff>114300</xdr:rowOff>
    </xdr:from>
    <xdr:to>
      <xdr:col>18</xdr:col>
      <xdr:colOff>476250</xdr:colOff>
      <xdr:row>29</xdr:row>
      <xdr:rowOff>114300</xdr:rowOff>
    </xdr:to>
    <xdr:sp>
      <xdr:nvSpPr>
        <xdr:cNvPr id="18" name="Line 387"/>
        <xdr:cNvSpPr>
          <a:spLocks/>
        </xdr:cNvSpPr>
      </xdr:nvSpPr>
      <xdr:spPr>
        <a:xfrm>
          <a:off x="12973050" y="7134225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27</xdr:row>
      <xdr:rowOff>0</xdr:rowOff>
    </xdr:from>
    <xdr:to>
      <xdr:col>16</xdr:col>
      <xdr:colOff>476250</xdr:colOff>
      <xdr:row>27</xdr:row>
      <xdr:rowOff>114300</xdr:rowOff>
    </xdr:to>
    <xdr:sp>
      <xdr:nvSpPr>
        <xdr:cNvPr id="19" name="Line 389"/>
        <xdr:cNvSpPr>
          <a:spLocks/>
        </xdr:cNvSpPr>
      </xdr:nvSpPr>
      <xdr:spPr>
        <a:xfrm>
          <a:off x="12239625" y="70199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114300</xdr:rowOff>
    </xdr:from>
    <xdr:to>
      <xdr:col>20</xdr:col>
      <xdr:colOff>476250</xdr:colOff>
      <xdr:row>32</xdr:row>
      <xdr:rowOff>180975</xdr:rowOff>
    </xdr:to>
    <xdr:sp>
      <xdr:nvSpPr>
        <xdr:cNvPr id="20" name="Line 397"/>
        <xdr:cNvSpPr>
          <a:spLocks/>
        </xdr:cNvSpPr>
      </xdr:nvSpPr>
      <xdr:spPr>
        <a:xfrm flipV="1">
          <a:off x="13487400" y="7591425"/>
          <a:ext cx="2914650" cy="752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33</xdr:row>
      <xdr:rowOff>57150</xdr:rowOff>
    </xdr:from>
    <xdr:to>
      <xdr:col>16</xdr:col>
      <xdr:colOff>247650</xdr:colOff>
      <xdr:row>33</xdr:row>
      <xdr:rowOff>114300</xdr:rowOff>
    </xdr:to>
    <xdr:sp>
      <xdr:nvSpPr>
        <xdr:cNvPr id="21" name="Line 398"/>
        <xdr:cNvSpPr>
          <a:spLocks/>
        </xdr:cNvSpPr>
      </xdr:nvSpPr>
      <xdr:spPr>
        <a:xfrm flipV="1">
          <a:off x="12001500" y="84486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32</xdr:row>
      <xdr:rowOff>180975</xdr:rowOff>
    </xdr:from>
    <xdr:to>
      <xdr:col>17</xdr:col>
      <xdr:colOff>19050</xdr:colOff>
      <xdr:row>33</xdr:row>
      <xdr:rowOff>57150</xdr:rowOff>
    </xdr:to>
    <xdr:sp>
      <xdr:nvSpPr>
        <xdr:cNvPr id="22" name="Line 399"/>
        <xdr:cNvSpPr>
          <a:spLocks/>
        </xdr:cNvSpPr>
      </xdr:nvSpPr>
      <xdr:spPr>
        <a:xfrm flipV="1">
          <a:off x="12744450" y="834390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958215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13</xdr:col>
      <xdr:colOff>0</xdr:colOff>
      <xdr:row>26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958215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13</xdr:col>
      <xdr:colOff>228600</xdr:colOff>
      <xdr:row>33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981075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22</xdr:col>
      <xdr:colOff>0</xdr:colOff>
      <xdr:row>27</xdr:row>
      <xdr:rowOff>0</xdr:rowOff>
    </xdr:from>
    <xdr:to>
      <xdr:col>22</xdr:col>
      <xdr:colOff>0</xdr:colOff>
      <xdr:row>36</xdr:row>
      <xdr:rowOff>0</xdr:rowOff>
    </xdr:to>
    <xdr:sp>
      <xdr:nvSpPr>
        <xdr:cNvPr id="26" name="Line 410"/>
        <xdr:cNvSpPr>
          <a:spLocks/>
        </xdr:cNvSpPr>
      </xdr:nvSpPr>
      <xdr:spPr>
        <a:xfrm>
          <a:off x="17411700" y="70199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25</xdr:row>
      <xdr:rowOff>0</xdr:rowOff>
    </xdr:from>
    <xdr:ext cx="1028700" cy="457200"/>
    <xdr:sp>
      <xdr:nvSpPr>
        <xdr:cNvPr id="27" name="text 774"/>
        <xdr:cNvSpPr txBox="1">
          <a:spLocks noChangeArrowheads="1"/>
        </xdr:cNvSpPr>
      </xdr:nvSpPr>
      <xdr:spPr>
        <a:xfrm>
          <a:off x="1689735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11,375</a:t>
          </a:r>
        </a:p>
      </xdr:txBody>
    </xdr:sp>
    <xdr:clientData/>
  </xdr:oneCellAnchor>
  <xdr:twoCellAnchor>
    <xdr:from>
      <xdr:col>14</xdr:col>
      <xdr:colOff>542925</xdr:colOff>
      <xdr:row>23</xdr:row>
      <xdr:rowOff>114300</xdr:rowOff>
    </xdr:from>
    <xdr:to>
      <xdr:col>15</xdr:col>
      <xdr:colOff>314325</xdr:colOff>
      <xdr:row>23</xdr:row>
      <xdr:rowOff>171450</xdr:rowOff>
    </xdr:to>
    <xdr:sp>
      <xdr:nvSpPr>
        <xdr:cNvPr id="28" name="Line 412"/>
        <xdr:cNvSpPr>
          <a:spLocks/>
        </xdr:cNvSpPr>
      </xdr:nvSpPr>
      <xdr:spPr>
        <a:xfrm flipV="1">
          <a:off x="11096625" y="621982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771525</xdr:colOff>
      <xdr:row>23</xdr:row>
      <xdr:rowOff>171450</xdr:rowOff>
    </xdr:from>
    <xdr:to>
      <xdr:col>14</xdr:col>
      <xdr:colOff>542925</xdr:colOff>
      <xdr:row>24</xdr:row>
      <xdr:rowOff>47625</xdr:rowOff>
    </xdr:to>
    <xdr:sp>
      <xdr:nvSpPr>
        <xdr:cNvPr id="29" name="Line 413"/>
        <xdr:cNvSpPr>
          <a:spLocks/>
        </xdr:cNvSpPr>
      </xdr:nvSpPr>
      <xdr:spPr>
        <a:xfrm flipV="1">
          <a:off x="10353675" y="62769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24</xdr:row>
      <xdr:rowOff>47625</xdr:rowOff>
    </xdr:from>
    <xdr:to>
      <xdr:col>13</xdr:col>
      <xdr:colOff>771525</xdr:colOff>
      <xdr:row>26</xdr:row>
      <xdr:rowOff>114300</xdr:rowOff>
    </xdr:to>
    <xdr:sp>
      <xdr:nvSpPr>
        <xdr:cNvPr id="30" name="Line 414"/>
        <xdr:cNvSpPr>
          <a:spLocks/>
        </xdr:cNvSpPr>
      </xdr:nvSpPr>
      <xdr:spPr>
        <a:xfrm flipV="1">
          <a:off x="8134350" y="6381750"/>
          <a:ext cx="2219325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76200</xdr:rowOff>
    </xdr:from>
    <xdr:to>
      <xdr:col>13</xdr:col>
      <xdr:colOff>0</xdr:colOff>
      <xdr:row>31</xdr:row>
      <xdr:rowOff>152400</xdr:rowOff>
    </xdr:to>
    <xdr:grpSp>
      <xdr:nvGrpSpPr>
        <xdr:cNvPr id="31" name="Group 419"/>
        <xdr:cNvGrpSpPr>
          <a:grpSpLocks/>
        </xdr:cNvGrpSpPr>
      </xdr:nvGrpSpPr>
      <xdr:grpSpPr>
        <a:xfrm>
          <a:off x="7639050" y="7781925"/>
          <a:ext cx="1943100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42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2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2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2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2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2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2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228600</xdr:colOff>
      <xdr:row>23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13696950" y="6105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10</xdr:col>
      <xdr:colOff>314325</xdr:colOff>
      <xdr:row>33</xdr:row>
      <xdr:rowOff>57150</xdr:rowOff>
    </xdr:from>
    <xdr:to>
      <xdr:col>10</xdr:col>
      <xdr:colOff>676275</xdr:colOff>
      <xdr:row>33</xdr:row>
      <xdr:rowOff>180975</xdr:rowOff>
    </xdr:to>
    <xdr:sp>
      <xdr:nvSpPr>
        <xdr:cNvPr id="40" name="kreslení 427"/>
        <xdr:cNvSpPr>
          <a:spLocks/>
        </xdr:cNvSpPr>
      </xdr:nvSpPr>
      <xdr:spPr>
        <a:xfrm>
          <a:off x="6981825" y="84486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552450</xdr:colOff>
      <xdr:row>30</xdr:row>
      <xdr:rowOff>57150</xdr:rowOff>
    </xdr:from>
    <xdr:to>
      <xdr:col>22</xdr:col>
      <xdr:colOff>914400</xdr:colOff>
      <xdr:row>30</xdr:row>
      <xdr:rowOff>180975</xdr:rowOff>
    </xdr:to>
    <xdr:sp>
      <xdr:nvSpPr>
        <xdr:cNvPr id="41" name="kreslení 427"/>
        <xdr:cNvSpPr>
          <a:spLocks/>
        </xdr:cNvSpPr>
      </xdr:nvSpPr>
      <xdr:spPr>
        <a:xfrm>
          <a:off x="17964150" y="77628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22</xdr:row>
      <xdr:rowOff>57150</xdr:rowOff>
    </xdr:from>
    <xdr:to>
      <xdr:col>14</xdr:col>
      <xdr:colOff>676275</xdr:colOff>
      <xdr:row>22</xdr:row>
      <xdr:rowOff>180975</xdr:rowOff>
    </xdr:to>
    <xdr:sp>
      <xdr:nvSpPr>
        <xdr:cNvPr id="42" name="kreslení 16"/>
        <xdr:cNvSpPr>
          <a:spLocks/>
        </xdr:cNvSpPr>
      </xdr:nvSpPr>
      <xdr:spPr>
        <a:xfrm>
          <a:off x="10868025" y="59340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29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19126200" y="7477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91262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</xdr:col>
      <xdr:colOff>228600</xdr:colOff>
      <xdr:row>30</xdr:row>
      <xdr:rowOff>19050</xdr:rowOff>
    </xdr:from>
    <xdr:to>
      <xdr:col>2</xdr:col>
      <xdr:colOff>0</xdr:colOff>
      <xdr:row>30</xdr:row>
      <xdr:rowOff>200025</xdr:rowOff>
    </xdr:to>
    <xdr:grpSp>
      <xdr:nvGrpSpPr>
        <xdr:cNvPr id="45" name="Group 440"/>
        <xdr:cNvGrpSpPr>
          <a:grpSpLocks/>
        </xdr:cNvGrpSpPr>
      </xdr:nvGrpSpPr>
      <xdr:grpSpPr>
        <a:xfrm>
          <a:off x="438150" y="7724775"/>
          <a:ext cx="285750" cy="180975"/>
          <a:chOff x="770" y="143"/>
          <a:chExt cx="34" cy="23"/>
        </a:xfrm>
        <a:solidFill>
          <a:srgbClr val="FFFFFF"/>
        </a:solidFill>
      </xdr:grpSpPr>
      <xdr:sp>
        <xdr:nvSpPr>
          <xdr:cNvPr id="46" name="Line 441"/>
          <xdr:cNvSpPr>
            <a:spLocks/>
          </xdr:cNvSpPr>
        </xdr:nvSpPr>
        <xdr:spPr>
          <a:xfrm rot="10800000" flipH="1" flipV="1">
            <a:off x="770" y="15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442"/>
          <xdr:cNvSpPr>
            <a:spLocks/>
          </xdr:cNvSpPr>
        </xdr:nvSpPr>
        <xdr:spPr>
          <a:xfrm rot="10800000" flipH="1">
            <a:off x="786" y="14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443"/>
          <xdr:cNvSpPr>
            <a:spLocks/>
          </xdr:cNvSpPr>
        </xdr:nvSpPr>
        <xdr:spPr>
          <a:xfrm rot="10800000" flipH="1">
            <a:off x="804" y="14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444"/>
          <xdr:cNvSpPr>
            <a:spLocks/>
          </xdr:cNvSpPr>
        </xdr:nvSpPr>
        <xdr:spPr>
          <a:xfrm rot="10800000" flipV="1">
            <a:off x="786" y="161"/>
            <a:ext cx="18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445"/>
          <xdr:cNvSpPr>
            <a:spLocks/>
          </xdr:cNvSpPr>
        </xdr:nvSpPr>
        <xdr:spPr>
          <a:xfrm rot="10800000">
            <a:off x="786" y="143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446"/>
          <xdr:cNvSpPr>
            <a:spLocks/>
          </xdr:cNvSpPr>
        </xdr:nvSpPr>
        <xdr:spPr>
          <a:xfrm rot="10800000">
            <a:off x="770" y="15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114300</xdr:rowOff>
    </xdr:from>
    <xdr:to>
      <xdr:col>6</xdr:col>
      <xdr:colOff>647700</xdr:colOff>
      <xdr:row>31</xdr:row>
      <xdr:rowOff>28575</xdr:rowOff>
    </xdr:to>
    <xdr:grpSp>
      <xdr:nvGrpSpPr>
        <xdr:cNvPr id="52" name="Group 453"/>
        <xdr:cNvGrpSpPr>
          <a:grpSpLocks noChangeAspect="1"/>
        </xdr:cNvGrpSpPr>
      </xdr:nvGrpSpPr>
      <xdr:grpSpPr>
        <a:xfrm>
          <a:off x="40386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27</xdr:row>
      <xdr:rowOff>219075</xdr:rowOff>
    </xdr:from>
    <xdr:to>
      <xdr:col>4</xdr:col>
      <xdr:colOff>647700</xdr:colOff>
      <xdr:row>29</xdr:row>
      <xdr:rowOff>114300</xdr:rowOff>
    </xdr:to>
    <xdr:grpSp>
      <xdr:nvGrpSpPr>
        <xdr:cNvPr id="55" name="Group 456"/>
        <xdr:cNvGrpSpPr>
          <a:grpSpLocks noChangeAspect="1"/>
        </xdr:cNvGrpSpPr>
      </xdr:nvGrpSpPr>
      <xdr:grpSpPr>
        <a:xfrm>
          <a:off x="25527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26</xdr:row>
      <xdr:rowOff>114300</xdr:rowOff>
    </xdr:from>
    <xdr:to>
      <xdr:col>10</xdr:col>
      <xdr:colOff>495300</xdr:colOff>
      <xdr:row>26</xdr:row>
      <xdr:rowOff>152400</xdr:rowOff>
    </xdr:to>
    <xdr:sp>
      <xdr:nvSpPr>
        <xdr:cNvPr id="58" name="Line 463"/>
        <xdr:cNvSpPr>
          <a:spLocks/>
        </xdr:cNvSpPr>
      </xdr:nvSpPr>
      <xdr:spPr>
        <a:xfrm flipV="1">
          <a:off x="641985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27</xdr:row>
      <xdr:rowOff>114300</xdr:rowOff>
    </xdr:from>
    <xdr:to>
      <xdr:col>8</xdr:col>
      <xdr:colOff>514350</xdr:colOff>
      <xdr:row>28</xdr:row>
      <xdr:rowOff>114300</xdr:rowOff>
    </xdr:to>
    <xdr:grpSp>
      <xdr:nvGrpSpPr>
        <xdr:cNvPr id="59" name="Group 464"/>
        <xdr:cNvGrpSpPr>
          <a:grpSpLocks/>
        </xdr:cNvGrpSpPr>
      </xdr:nvGrpSpPr>
      <xdr:grpSpPr>
        <a:xfrm>
          <a:off x="5648325" y="7134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0" name="Rectangle 4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809625</xdr:colOff>
      <xdr:row>30</xdr:row>
      <xdr:rowOff>114300</xdr:rowOff>
    </xdr:from>
    <xdr:to>
      <xdr:col>10</xdr:col>
      <xdr:colOff>847725</xdr:colOff>
      <xdr:row>31</xdr:row>
      <xdr:rowOff>114300</xdr:rowOff>
    </xdr:to>
    <xdr:grpSp>
      <xdr:nvGrpSpPr>
        <xdr:cNvPr id="63" name="Group 468"/>
        <xdr:cNvGrpSpPr>
          <a:grpSpLocks/>
        </xdr:cNvGrpSpPr>
      </xdr:nvGrpSpPr>
      <xdr:grpSpPr>
        <a:xfrm>
          <a:off x="7477125" y="7820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" name="Rectangle 4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33</xdr:row>
      <xdr:rowOff>114300</xdr:rowOff>
    </xdr:from>
    <xdr:to>
      <xdr:col>15</xdr:col>
      <xdr:colOff>628650</xdr:colOff>
      <xdr:row>35</xdr:row>
      <xdr:rowOff>28575</xdr:rowOff>
    </xdr:to>
    <xdr:grpSp>
      <xdr:nvGrpSpPr>
        <xdr:cNvPr id="67" name="Group 472"/>
        <xdr:cNvGrpSpPr>
          <a:grpSpLocks noChangeAspect="1"/>
        </xdr:cNvGrpSpPr>
      </xdr:nvGrpSpPr>
      <xdr:grpSpPr>
        <a:xfrm>
          <a:off x="118491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27</xdr:row>
      <xdr:rowOff>209550</xdr:rowOff>
    </xdr:from>
    <xdr:to>
      <xdr:col>18</xdr:col>
      <xdr:colOff>628650</xdr:colOff>
      <xdr:row>29</xdr:row>
      <xdr:rowOff>114300</xdr:rowOff>
    </xdr:to>
    <xdr:grpSp>
      <xdr:nvGrpSpPr>
        <xdr:cNvPr id="70" name="Group 475"/>
        <xdr:cNvGrpSpPr>
          <a:grpSpLocks noChangeAspect="1"/>
        </xdr:cNvGrpSpPr>
      </xdr:nvGrpSpPr>
      <xdr:grpSpPr>
        <a:xfrm>
          <a:off x="14763750" y="7229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" name="Line 4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27</xdr:row>
      <xdr:rowOff>209550</xdr:rowOff>
    </xdr:from>
    <xdr:to>
      <xdr:col>20</xdr:col>
      <xdr:colOff>628650</xdr:colOff>
      <xdr:row>29</xdr:row>
      <xdr:rowOff>114300</xdr:rowOff>
    </xdr:to>
    <xdr:grpSp>
      <xdr:nvGrpSpPr>
        <xdr:cNvPr id="73" name="Group 478"/>
        <xdr:cNvGrpSpPr>
          <a:grpSpLocks noChangeAspect="1"/>
        </xdr:cNvGrpSpPr>
      </xdr:nvGrpSpPr>
      <xdr:grpSpPr>
        <a:xfrm>
          <a:off x="16249650" y="7229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" name="Line 4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24</xdr:row>
      <xdr:rowOff>219075</xdr:rowOff>
    </xdr:from>
    <xdr:to>
      <xdr:col>11</xdr:col>
      <xdr:colOff>647700</xdr:colOff>
      <xdr:row>26</xdr:row>
      <xdr:rowOff>114300</xdr:rowOff>
    </xdr:to>
    <xdr:grpSp>
      <xdr:nvGrpSpPr>
        <xdr:cNvPr id="76" name="Group 481"/>
        <xdr:cNvGrpSpPr>
          <a:grpSpLocks noChangeAspect="1"/>
        </xdr:cNvGrpSpPr>
      </xdr:nvGrpSpPr>
      <xdr:grpSpPr>
        <a:xfrm>
          <a:off x="7981950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4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923925</xdr:colOff>
      <xdr:row>27</xdr:row>
      <xdr:rowOff>104775</xdr:rowOff>
    </xdr:from>
    <xdr:to>
      <xdr:col>15</xdr:col>
      <xdr:colOff>0</xdr:colOff>
      <xdr:row>28</xdr:row>
      <xdr:rowOff>104775</xdr:rowOff>
    </xdr:to>
    <xdr:grpSp>
      <xdr:nvGrpSpPr>
        <xdr:cNvPr id="79" name="Group 493"/>
        <xdr:cNvGrpSpPr>
          <a:grpSpLocks/>
        </xdr:cNvGrpSpPr>
      </xdr:nvGrpSpPr>
      <xdr:grpSpPr>
        <a:xfrm>
          <a:off x="11477625" y="7124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4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942975</xdr:colOff>
      <xdr:row>26</xdr:row>
      <xdr:rowOff>152400</xdr:rowOff>
    </xdr:from>
    <xdr:to>
      <xdr:col>15</xdr:col>
      <xdr:colOff>714375</xdr:colOff>
      <xdr:row>27</xdr:row>
      <xdr:rowOff>0</xdr:rowOff>
    </xdr:to>
    <xdr:sp>
      <xdr:nvSpPr>
        <xdr:cNvPr id="83" name="Line 500"/>
        <xdr:cNvSpPr>
          <a:spLocks/>
        </xdr:cNvSpPr>
      </xdr:nvSpPr>
      <xdr:spPr>
        <a:xfrm>
          <a:off x="11496675" y="6943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26</xdr:row>
      <xdr:rowOff>114300</xdr:rowOff>
    </xdr:from>
    <xdr:to>
      <xdr:col>14</xdr:col>
      <xdr:colOff>942975</xdr:colOff>
      <xdr:row>26</xdr:row>
      <xdr:rowOff>152400</xdr:rowOff>
    </xdr:to>
    <xdr:sp>
      <xdr:nvSpPr>
        <xdr:cNvPr id="84" name="Line 501"/>
        <xdr:cNvSpPr>
          <a:spLocks/>
        </xdr:cNvSpPr>
      </xdr:nvSpPr>
      <xdr:spPr>
        <a:xfrm>
          <a:off x="10753725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37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55" t="s">
        <v>33</v>
      </c>
      <c r="AA2" s="5"/>
      <c r="AB2" s="5"/>
      <c r="AC2" s="6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7"/>
      <c r="B4" s="8"/>
      <c r="C4" s="9"/>
      <c r="D4" s="10" t="s">
        <v>0</v>
      </c>
      <c r="E4" s="9"/>
      <c r="F4" s="11"/>
      <c r="G4" s="12"/>
      <c r="H4" s="13"/>
      <c r="I4" s="13"/>
      <c r="J4" s="13"/>
      <c r="K4" s="14"/>
      <c r="L4" s="15" t="s">
        <v>1</v>
      </c>
      <c r="M4" s="16"/>
      <c r="N4" s="17"/>
      <c r="O4" s="161" t="s">
        <v>38</v>
      </c>
      <c r="P4" s="17"/>
      <c r="Q4" s="18"/>
      <c r="R4" s="12"/>
      <c r="S4" s="13"/>
      <c r="T4" s="13"/>
      <c r="U4" s="13"/>
      <c r="V4" s="13"/>
      <c r="W4" s="19"/>
      <c r="X4" s="9"/>
      <c r="Y4" s="9"/>
      <c r="Z4" s="10" t="s">
        <v>0</v>
      </c>
      <c r="AA4" s="9"/>
      <c r="AB4" s="11"/>
      <c r="AC4" s="6"/>
    </row>
    <row r="5" spans="1:29" ht="25.5" customHeight="1" thickBot="1">
      <c r="A5" s="3"/>
      <c r="B5" s="20"/>
      <c r="C5" s="21"/>
      <c r="D5" s="22" t="s">
        <v>2</v>
      </c>
      <c r="E5" s="21"/>
      <c r="F5" s="23"/>
      <c r="G5" s="24"/>
      <c r="H5" s="25"/>
      <c r="I5" s="25"/>
      <c r="J5" s="25"/>
      <c r="K5" s="26"/>
      <c r="L5" s="27"/>
      <c r="M5" s="28"/>
      <c r="N5" s="29"/>
      <c r="O5" s="162" t="s">
        <v>39</v>
      </c>
      <c r="P5" s="30"/>
      <c r="Q5" s="31"/>
      <c r="R5" s="181"/>
      <c r="S5" s="25"/>
      <c r="T5" s="25"/>
      <c r="U5" s="25"/>
      <c r="V5" s="25"/>
      <c r="W5" s="32"/>
      <c r="X5" s="21"/>
      <c r="Y5" s="21"/>
      <c r="Z5" s="22" t="s">
        <v>31</v>
      </c>
      <c r="AA5" s="21"/>
      <c r="AB5" s="23"/>
      <c r="AC5" s="6"/>
    </row>
    <row r="6" spans="1:29" ht="22.5" customHeight="1" thickTop="1">
      <c r="A6" s="3"/>
      <c r="B6" s="33"/>
      <c r="C6" s="34"/>
      <c r="D6" s="35"/>
      <c r="E6" s="36"/>
      <c r="F6" s="37"/>
      <c r="G6" s="38"/>
      <c r="H6" s="39"/>
      <c r="I6" s="40"/>
      <c r="J6" s="40"/>
      <c r="K6" s="41"/>
      <c r="L6" s="42"/>
      <c r="M6" s="43"/>
      <c r="N6" s="6"/>
      <c r="O6" s="6"/>
      <c r="P6" s="6"/>
      <c r="Q6" s="44"/>
      <c r="R6" s="67"/>
      <c r="S6" s="45"/>
      <c r="T6" s="3"/>
      <c r="U6" s="3"/>
      <c r="V6" s="3"/>
      <c r="W6" s="46"/>
      <c r="X6" s="35"/>
      <c r="Y6" s="34"/>
      <c r="Z6" s="35"/>
      <c r="AA6" s="36"/>
      <c r="AB6" s="37"/>
      <c r="AC6" s="3"/>
    </row>
    <row r="7" spans="1:29" ht="22.5" customHeight="1">
      <c r="A7" s="3"/>
      <c r="B7" s="47"/>
      <c r="C7" s="48"/>
      <c r="D7" s="49"/>
      <c r="E7" s="48"/>
      <c r="F7" s="50"/>
      <c r="G7" s="51"/>
      <c r="H7" s="3"/>
      <c r="I7" s="52" t="s">
        <v>3</v>
      </c>
      <c r="J7" s="52"/>
      <c r="K7" s="53"/>
      <c r="L7" s="54">
        <v>1</v>
      </c>
      <c r="M7" s="55"/>
      <c r="N7" s="56"/>
      <c r="O7" s="57" t="s">
        <v>4</v>
      </c>
      <c r="P7" s="58"/>
      <c r="Q7" s="59"/>
      <c r="R7" s="51"/>
      <c r="S7" s="60"/>
      <c r="T7" s="45"/>
      <c r="U7" s="52"/>
      <c r="V7" s="45"/>
      <c r="W7" s="61"/>
      <c r="X7" s="49"/>
      <c r="Y7" s="48"/>
      <c r="Z7" s="49"/>
      <c r="AA7" s="48"/>
      <c r="AB7" s="50"/>
      <c r="AC7" s="3"/>
    </row>
    <row r="8" spans="1:29" ht="22.5" customHeight="1">
      <c r="A8" s="3"/>
      <c r="B8" s="47"/>
      <c r="F8" s="50"/>
      <c r="G8" s="38"/>
      <c r="H8" s="49"/>
      <c r="I8" s="49"/>
      <c r="J8" s="49"/>
      <c r="K8" s="62"/>
      <c r="L8" s="42"/>
      <c r="M8" s="55"/>
      <c r="N8" s="3"/>
      <c r="O8" s="3"/>
      <c r="P8" s="3"/>
      <c r="Q8" s="59"/>
      <c r="R8" s="38"/>
      <c r="S8" s="60"/>
      <c r="T8" s="3"/>
      <c r="U8" s="3"/>
      <c r="V8" s="3"/>
      <c r="W8" s="61"/>
      <c r="X8" s="49"/>
      <c r="AB8" s="50"/>
      <c r="AC8" s="3"/>
    </row>
    <row r="9" spans="1:29" ht="22.5" customHeight="1">
      <c r="A9" s="3"/>
      <c r="B9" s="47"/>
      <c r="C9" s="48"/>
      <c r="D9" s="48"/>
      <c r="E9" s="48"/>
      <c r="F9" s="50"/>
      <c r="G9" s="63"/>
      <c r="H9" s="3"/>
      <c r="I9" s="64" t="s">
        <v>5</v>
      </c>
      <c r="J9" s="64"/>
      <c r="K9" s="65"/>
      <c r="L9" s="66" t="s">
        <v>30</v>
      </c>
      <c r="M9" s="67"/>
      <c r="N9" s="68"/>
      <c r="O9" s="163" t="s">
        <v>35</v>
      </c>
      <c r="P9" s="6"/>
      <c r="Q9" s="68"/>
      <c r="R9" s="51"/>
      <c r="S9" s="70"/>
      <c r="T9" s="49"/>
      <c r="U9" s="64"/>
      <c r="V9" s="49"/>
      <c r="W9" s="71"/>
      <c r="X9" s="49"/>
      <c r="Y9" s="48"/>
      <c r="Z9" s="48"/>
      <c r="AA9" s="48"/>
      <c r="AB9" s="50"/>
      <c r="AC9" s="3"/>
    </row>
    <row r="10" spans="1:29" ht="22.5" customHeight="1">
      <c r="A10" s="3"/>
      <c r="B10" s="47"/>
      <c r="C10" s="188">
        <v>10.95</v>
      </c>
      <c r="D10" s="188"/>
      <c r="E10" s="188"/>
      <c r="F10" s="50"/>
      <c r="G10" s="72"/>
      <c r="H10" s="73"/>
      <c r="I10" s="73" t="s">
        <v>32</v>
      </c>
      <c r="J10" s="73"/>
      <c r="K10" s="74"/>
      <c r="L10" s="75"/>
      <c r="M10" s="76"/>
      <c r="N10" s="77"/>
      <c r="O10" s="77"/>
      <c r="P10" s="78"/>
      <c r="Q10" s="77"/>
      <c r="R10" s="72"/>
      <c r="S10" s="75"/>
      <c r="T10" s="75"/>
      <c r="U10" s="73"/>
      <c r="V10" s="75"/>
      <c r="W10" s="79"/>
      <c r="X10" s="49"/>
      <c r="Y10" s="189">
        <v>11.443</v>
      </c>
      <c r="Z10" s="189"/>
      <c r="AA10" s="189"/>
      <c r="AB10" s="50"/>
      <c r="AC10" s="3"/>
    </row>
    <row r="11" spans="1:29" ht="22.5" customHeight="1">
      <c r="A11" s="3"/>
      <c r="B11" s="47"/>
      <c r="C11" s="48"/>
      <c r="D11" s="48"/>
      <c r="E11" s="48"/>
      <c r="F11" s="50"/>
      <c r="G11" s="38"/>
      <c r="H11" s="49"/>
      <c r="I11" s="3"/>
      <c r="J11" s="3"/>
      <c r="K11" s="65"/>
      <c r="L11" s="42"/>
      <c r="M11" s="67"/>
      <c r="N11" s="49"/>
      <c r="O11" s="80"/>
      <c r="P11" s="6"/>
      <c r="Q11" s="49"/>
      <c r="R11" s="38"/>
      <c r="S11" s="49"/>
      <c r="T11" s="49"/>
      <c r="U11" s="81"/>
      <c r="V11" s="49"/>
      <c r="W11" s="50"/>
      <c r="X11" s="49"/>
      <c r="Y11" s="48"/>
      <c r="Z11" s="48"/>
      <c r="AA11" s="48"/>
      <c r="AB11" s="50"/>
      <c r="AC11" s="3"/>
    </row>
    <row r="12" spans="1:29" ht="22.5" customHeight="1">
      <c r="A12" s="3"/>
      <c r="B12" s="47"/>
      <c r="C12" s="48"/>
      <c r="D12" s="48"/>
      <c r="E12" s="48"/>
      <c r="F12" s="50"/>
      <c r="G12" s="51"/>
      <c r="H12" s="3"/>
      <c r="I12" s="52" t="s">
        <v>6</v>
      </c>
      <c r="J12" s="52"/>
      <c r="K12" s="53"/>
      <c r="L12" s="42"/>
      <c r="M12" s="67"/>
      <c r="N12" s="49"/>
      <c r="O12" s="82" t="s">
        <v>7</v>
      </c>
      <c r="P12" s="6"/>
      <c r="Q12" s="49"/>
      <c r="R12" s="38"/>
      <c r="S12" s="49"/>
      <c r="T12" s="3"/>
      <c r="U12" s="52"/>
      <c r="V12" s="3"/>
      <c r="W12" s="50"/>
      <c r="X12" s="49"/>
      <c r="Y12" s="48"/>
      <c r="Z12" s="48"/>
      <c r="AA12" s="48"/>
      <c r="AB12" s="50"/>
      <c r="AC12" s="3"/>
    </row>
    <row r="13" spans="1:29" ht="22.5" customHeight="1">
      <c r="A13" s="6"/>
      <c r="B13" s="47"/>
      <c r="C13" s="48"/>
      <c r="D13" s="48"/>
      <c r="E13" s="48"/>
      <c r="F13" s="50"/>
      <c r="G13" s="47"/>
      <c r="H13" s="58"/>
      <c r="I13" s="83" t="s">
        <v>8</v>
      </c>
      <c r="J13" s="83"/>
      <c r="K13" s="84"/>
      <c r="L13" s="54">
        <v>15</v>
      </c>
      <c r="M13" s="67"/>
      <c r="N13" s="49"/>
      <c r="O13" s="6"/>
      <c r="P13" s="6"/>
      <c r="Q13" s="49"/>
      <c r="R13" s="51"/>
      <c r="S13" s="49"/>
      <c r="T13" s="5"/>
      <c r="U13" s="156"/>
      <c r="V13" s="156"/>
      <c r="W13" s="50"/>
      <c r="X13" s="49"/>
      <c r="Y13" s="48"/>
      <c r="Z13" s="48"/>
      <c r="AA13" s="48"/>
      <c r="AB13" s="50"/>
      <c r="AC13" s="6"/>
    </row>
    <row r="14" spans="1:29" ht="22.5" customHeight="1">
      <c r="A14" s="6"/>
      <c r="B14" s="47"/>
      <c r="C14" s="48"/>
      <c r="D14" s="48"/>
      <c r="E14" s="48"/>
      <c r="F14" s="50"/>
      <c r="G14" s="47"/>
      <c r="H14" s="6"/>
      <c r="I14" s="69" t="s">
        <v>9</v>
      </c>
      <c r="J14" s="6"/>
      <c r="K14" s="84"/>
      <c r="L14" s="54"/>
      <c r="M14" s="67"/>
      <c r="N14" s="49"/>
      <c r="O14" s="85" t="s">
        <v>37</v>
      </c>
      <c r="P14" s="6"/>
      <c r="Q14" s="49"/>
      <c r="R14" s="51"/>
      <c r="S14" s="49"/>
      <c r="T14" s="6"/>
      <c r="U14" s="69"/>
      <c r="V14" s="6"/>
      <c r="W14" s="50"/>
      <c r="X14" s="49"/>
      <c r="Y14" s="48"/>
      <c r="Z14" s="48"/>
      <c r="AA14" s="48"/>
      <c r="AB14" s="50"/>
      <c r="AC14" s="6"/>
    </row>
    <row r="15" spans="1:29" ht="22.5" customHeight="1" thickBot="1">
      <c r="A15" s="1"/>
      <c r="B15" s="86"/>
      <c r="C15" s="87"/>
      <c r="D15" s="88"/>
      <c r="E15" s="87"/>
      <c r="F15" s="89"/>
      <c r="G15" s="90"/>
      <c r="H15" s="88"/>
      <c r="I15" s="88"/>
      <c r="J15" s="88"/>
      <c r="K15" s="91"/>
      <c r="L15" s="92"/>
      <c r="M15" s="93"/>
      <c r="N15" s="88"/>
      <c r="O15" s="94"/>
      <c r="P15" s="95"/>
      <c r="Q15" s="88"/>
      <c r="R15" s="182"/>
      <c r="S15" s="88"/>
      <c r="T15" s="88"/>
      <c r="U15" s="92"/>
      <c r="V15" s="88"/>
      <c r="W15" s="89"/>
      <c r="X15" s="86"/>
      <c r="Y15" s="87"/>
      <c r="Z15" s="88"/>
      <c r="AA15" s="87"/>
      <c r="AB15" s="89"/>
      <c r="AC15" s="1"/>
    </row>
    <row r="16" spans="1:29" ht="18" customHeight="1">
      <c r="A16" s="96"/>
      <c r="B16" s="96"/>
      <c r="C16" s="96"/>
      <c r="D16" s="97"/>
      <c r="E16" s="98"/>
      <c r="F16" s="98"/>
      <c r="G16" s="98"/>
      <c r="H16" s="98"/>
      <c r="I16" s="98"/>
      <c r="J16" s="98"/>
      <c r="K16" s="98"/>
      <c r="L16" s="96"/>
      <c r="M16" s="96"/>
      <c r="N16" s="96"/>
      <c r="O16" s="97"/>
      <c r="P16" s="96"/>
      <c r="Q16" s="96"/>
      <c r="R16" s="96"/>
      <c r="S16" s="99"/>
      <c r="T16" s="99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ht="18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ht="18" customHeight="1">
      <c r="A18" s="96"/>
      <c r="B18" s="166"/>
      <c r="C18" s="167"/>
      <c r="D18" s="178" t="s">
        <v>45</v>
      </c>
      <c r="E18" s="167"/>
      <c r="F18" s="168"/>
      <c r="G18" s="96"/>
      <c r="H18" s="96"/>
      <c r="I18" s="96"/>
      <c r="J18" s="96"/>
      <c r="K18" s="96"/>
      <c r="L18" s="96"/>
      <c r="M18" s="96"/>
      <c r="N18" s="96"/>
      <c r="O18" s="157" t="s">
        <v>10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ht="18" customHeight="1">
      <c r="A19" s="96"/>
      <c r="B19" s="174"/>
      <c r="C19" s="175"/>
      <c r="D19" s="176" t="s">
        <v>46</v>
      </c>
      <c r="E19" s="175"/>
      <c r="F19" s="177"/>
      <c r="G19" s="96"/>
      <c r="H19" s="96"/>
      <c r="I19" s="96"/>
      <c r="J19" s="96"/>
      <c r="K19" s="96"/>
      <c r="L19" s="96"/>
      <c r="M19" s="96"/>
      <c r="N19" s="96"/>
      <c r="O19" s="158" t="s">
        <v>11</v>
      </c>
      <c r="P19" s="96"/>
      <c r="Q19" s="96"/>
      <c r="R19" s="96"/>
      <c r="S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ht="18" customHeight="1">
      <c r="A20" s="96"/>
      <c r="B20" s="169"/>
      <c r="C20" s="170"/>
      <c r="D20" s="179" t="s">
        <v>44</v>
      </c>
      <c r="E20" s="170"/>
      <c r="F20" s="171"/>
      <c r="G20" s="96"/>
      <c r="H20" s="96"/>
      <c r="I20" s="98"/>
      <c r="J20" s="98"/>
      <c r="K20" s="98"/>
      <c r="L20" s="98"/>
      <c r="M20" s="98"/>
      <c r="N20" s="96"/>
      <c r="O20" s="158" t="s">
        <v>40</v>
      </c>
      <c r="P20" s="96"/>
      <c r="Q20" s="96"/>
      <c r="R20" s="96"/>
      <c r="S20" s="96"/>
      <c r="T20" s="96"/>
      <c r="V20" s="96"/>
      <c r="W20" s="96"/>
      <c r="X20" s="96"/>
      <c r="Y20" s="96"/>
      <c r="Z20" s="96"/>
      <c r="AA20" s="96"/>
      <c r="AB20" s="98"/>
      <c r="AC20" s="98"/>
    </row>
    <row r="21" spans="1:29" ht="18" customHeight="1">
      <c r="A21" s="96"/>
      <c r="B21" s="98"/>
      <c r="C21" s="96"/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6"/>
      <c r="P21" s="100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8"/>
      <c r="AC21" s="98"/>
    </row>
    <row r="22" spans="1:29" ht="18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64" t="s">
        <v>41</v>
      </c>
      <c r="P22" s="96"/>
      <c r="Q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ht="18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73">
        <v>11.358</v>
      </c>
      <c r="V23" s="96"/>
      <c r="W23" s="96"/>
      <c r="X23" s="96"/>
      <c r="Y23" s="96"/>
      <c r="Z23" s="96"/>
      <c r="AA23" s="96"/>
      <c r="AB23" s="96"/>
      <c r="AC23" s="96"/>
    </row>
    <row r="24" spans="1:29" ht="18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R24" s="96"/>
      <c r="S24" s="96"/>
      <c r="T24" s="96"/>
      <c r="U24" s="96"/>
      <c r="W24" s="96"/>
      <c r="X24" s="96"/>
      <c r="Y24" s="96"/>
      <c r="Z24" s="96"/>
      <c r="AA24" s="96"/>
      <c r="AB24" s="96"/>
      <c r="AC24" s="96"/>
    </row>
    <row r="25" spans="1:29" ht="18" customHeight="1">
      <c r="A25" s="96"/>
      <c r="B25" s="96"/>
      <c r="C25" s="96"/>
      <c r="D25" s="96"/>
      <c r="E25" s="96"/>
      <c r="F25" s="96"/>
      <c r="G25" s="96"/>
      <c r="J25" s="96"/>
      <c r="N25" s="96"/>
      <c r="O25" s="96"/>
      <c r="P25" s="96"/>
      <c r="Q25" s="96"/>
      <c r="R25" s="96"/>
      <c r="U25" s="96"/>
      <c r="W25" s="96"/>
      <c r="X25" s="96"/>
      <c r="Y25" s="96"/>
      <c r="Z25" s="96"/>
      <c r="AA25" s="96"/>
      <c r="AB25" s="96"/>
      <c r="AC25" s="96"/>
    </row>
    <row r="26" spans="1:29" ht="18" customHeight="1">
      <c r="A26" s="96"/>
      <c r="B26" s="96"/>
      <c r="C26" s="96"/>
      <c r="D26" s="96"/>
      <c r="E26" s="96"/>
      <c r="F26" s="96"/>
      <c r="G26" s="96"/>
      <c r="H26" s="96"/>
      <c r="I26" s="96"/>
      <c r="L26" s="184">
        <v>3</v>
      </c>
      <c r="N26" s="96"/>
      <c r="O26" s="96"/>
      <c r="Q26" s="96"/>
      <c r="T26" s="96"/>
      <c r="V26" s="96"/>
      <c r="Y26" s="96"/>
      <c r="Z26" s="96"/>
      <c r="AB26" s="96"/>
      <c r="AC26" s="96"/>
    </row>
    <row r="27" spans="1:29" ht="18" customHeight="1">
      <c r="A27" s="96"/>
      <c r="B27" s="96"/>
      <c r="C27" s="96"/>
      <c r="D27" s="96"/>
      <c r="E27" s="96"/>
      <c r="F27" s="96"/>
      <c r="G27" s="96"/>
      <c r="I27" s="96"/>
      <c r="J27" s="96"/>
      <c r="K27" s="96"/>
      <c r="L27" s="96"/>
      <c r="M27" s="96"/>
      <c r="N27" s="99"/>
      <c r="O27" s="96"/>
      <c r="P27" s="96"/>
      <c r="Q27" s="96"/>
      <c r="R27" s="96"/>
      <c r="S27" s="96"/>
      <c r="U27" s="96"/>
      <c r="V27" s="96"/>
      <c r="Y27" s="96"/>
      <c r="Z27" s="96"/>
      <c r="AC27" s="96"/>
    </row>
    <row r="28" spans="1:29" ht="18" customHeight="1">
      <c r="A28" s="96"/>
      <c r="B28" s="98"/>
      <c r="C28" s="99"/>
      <c r="D28" s="101"/>
      <c r="E28" s="96"/>
      <c r="F28" s="96"/>
      <c r="G28" s="96"/>
      <c r="H28" s="96"/>
      <c r="I28" s="96"/>
      <c r="J28" s="96"/>
      <c r="L28" s="96"/>
      <c r="M28" s="96"/>
      <c r="N28" s="96"/>
      <c r="P28" s="96"/>
      <c r="Q28" s="96"/>
      <c r="R28" s="99"/>
      <c r="S28" s="96"/>
      <c r="T28" s="96"/>
      <c r="U28" s="96"/>
      <c r="V28" s="96"/>
      <c r="W28" s="99"/>
      <c r="X28" s="96"/>
      <c r="Y28" s="96"/>
      <c r="Z28" s="96"/>
      <c r="AA28" s="96"/>
      <c r="AB28" s="96"/>
      <c r="AC28" s="98"/>
    </row>
    <row r="29" spans="1:29" ht="18" customHeight="1">
      <c r="A29" s="96"/>
      <c r="B29" s="98"/>
      <c r="C29" s="96"/>
      <c r="E29" s="184">
        <v>1</v>
      </c>
      <c r="G29" s="96"/>
      <c r="H29" s="96"/>
      <c r="J29" s="96"/>
      <c r="K29" s="96"/>
      <c r="L29" s="96"/>
      <c r="M29" s="96"/>
      <c r="N29" s="96"/>
      <c r="P29" s="96"/>
      <c r="Q29" s="96"/>
      <c r="R29" s="96"/>
      <c r="S29" s="186">
        <v>5</v>
      </c>
      <c r="T29" s="96"/>
      <c r="U29" s="186">
        <v>6</v>
      </c>
      <c r="W29" s="96"/>
      <c r="Z29" s="96"/>
      <c r="AA29" s="96"/>
      <c r="AB29" s="172">
        <v>11.443</v>
      </c>
      <c r="AC29" s="98"/>
    </row>
    <row r="30" spans="1:30" ht="18" customHeight="1">
      <c r="A30" s="96"/>
      <c r="B30" s="98"/>
      <c r="C30" s="96"/>
      <c r="D30" s="96"/>
      <c r="E30" s="96"/>
      <c r="G30" s="96"/>
      <c r="H30" s="98"/>
      <c r="I30" s="96"/>
      <c r="J30" s="96"/>
      <c r="K30" s="96"/>
      <c r="N30" s="99"/>
      <c r="P30" s="96"/>
      <c r="Q30" s="98"/>
      <c r="R30" s="96"/>
      <c r="S30" s="96"/>
      <c r="T30" s="96"/>
      <c r="U30" s="96"/>
      <c r="V30" s="96"/>
      <c r="W30" s="96"/>
      <c r="X30" s="96"/>
      <c r="Y30" s="96"/>
      <c r="AA30" s="96"/>
      <c r="AD30" s="96"/>
    </row>
    <row r="31" spans="1:29" ht="18" customHeight="1">
      <c r="A31" s="96"/>
      <c r="B31" s="98"/>
      <c r="C31" s="96"/>
      <c r="D31" s="101"/>
      <c r="E31" s="152"/>
      <c r="G31" s="184">
        <v>2</v>
      </c>
      <c r="H31" s="96"/>
      <c r="I31" s="96"/>
      <c r="J31" s="96"/>
      <c r="K31" s="96"/>
      <c r="L31" s="96"/>
      <c r="N31" s="96"/>
      <c r="O31" s="96"/>
      <c r="P31" s="96"/>
      <c r="Q31" s="96"/>
      <c r="R31" s="99"/>
      <c r="S31" s="96"/>
      <c r="V31" s="96"/>
      <c r="AA31" s="96"/>
      <c r="AB31" s="96"/>
      <c r="AC31" s="98"/>
    </row>
    <row r="32" spans="1:29" ht="18" customHeight="1">
      <c r="A32" s="96"/>
      <c r="B32" s="153" t="s">
        <v>13</v>
      </c>
      <c r="C32" s="96"/>
      <c r="D32" s="101"/>
      <c r="E32" s="96"/>
      <c r="F32" s="96"/>
      <c r="G32" s="96"/>
      <c r="H32" s="96"/>
      <c r="I32" s="96"/>
      <c r="J32" s="96"/>
      <c r="K32" s="96"/>
      <c r="L32" s="96"/>
      <c r="N32" s="96"/>
      <c r="O32" s="96"/>
      <c r="P32" s="96"/>
      <c r="Q32" s="96"/>
      <c r="U32" s="96"/>
      <c r="V32" s="96"/>
      <c r="W32" s="154" t="s">
        <v>43</v>
      </c>
      <c r="AA32" s="96"/>
      <c r="AB32" s="98"/>
      <c r="AC32" s="98"/>
    </row>
    <row r="33" spans="1:29" ht="18" customHeight="1">
      <c r="A33" s="96"/>
      <c r="B33" s="98"/>
      <c r="C33" s="96"/>
      <c r="D33" s="98"/>
      <c r="F33" s="96"/>
      <c r="G33" s="96"/>
      <c r="H33" s="96"/>
      <c r="I33" s="96"/>
      <c r="J33" s="96"/>
      <c r="K33" s="96"/>
      <c r="M33" s="96"/>
      <c r="Q33" s="96"/>
      <c r="R33" s="96"/>
      <c r="W33" s="96"/>
      <c r="AA33" s="96"/>
      <c r="AB33" s="183">
        <v>11.441</v>
      </c>
      <c r="AC33" s="98"/>
    </row>
    <row r="34" spans="1:29" ht="18" customHeight="1">
      <c r="A34" s="96"/>
      <c r="B34" s="98"/>
      <c r="C34" s="96"/>
      <c r="D34" s="96"/>
      <c r="E34" s="98"/>
      <c r="F34" s="96"/>
      <c r="G34" s="96"/>
      <c r="K34" s="96"/>
      <c r="L34" s="96"/>
      <c r="N34" s="96"/>
      <c r="O34" s="96"/>
      <c r="P34" s="96"/>
      <c r="Q34" s="98"/>
      <c r="R34" s="96"/>
      <c r="S34" s="96"/>
      <c r="T34" s="96"/>
      <c r="U34" s="96"/>
      <c r="W34" s="96"/>
      <c r="X34" s="98"/>
      <c r="Y34" s="96"/>
      <c r="AA34" s="96"/>
      <c r="AC34" s="98"/>
    </row>
    <row r="35" spans="1:29" ht="18" customHeight="1">
      <c r="A35" s="96"/>
      <c r="B35" s="96"/>
      <c r="C35" s="96"/>
      <c r="D35" s="96"/>
      <c r="E35" s="96"/>
      <c r="F35" s="96"/>
      <c r="G35" s="96"/>
      <c r="H35" s="96"/>
      <c r="J35" s="96"/>
      <c r="K35" s="159" t="s">
        <v>12</v>
      </c>
      <c r="M35" s="96"/>
      <c r="N35" s="96"/>
      <c r="O35" s="96"/>
      <c r="P35" s="185">
        <v>4</v>
      </c>
      <c r="R35" s="96"/>
      <c r="S35" s="96"/>
      <c r="U35" s="99"/>
      <c r="V35" s="96"/>
      <c r="W35" s="96"/>
      <c r="X35" s="96"/>
      <c r="Y35" s="96"/>
      <c r="Z35" s="96"/>
      <c r="AC35" s="96"/>
    </row>
    <row r="36" spans="1:29" ht="18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P36" s="96"/>
      <c r="Q36" s="96"/>
      <c r="R36" s="96"/>
      <c r="S36" s="154"/>
      <c r="T36" s="96"/>
      <c r="U36" s="96"/>
      <c r="V36" s="96"/>
      <c r="X36" s="96"/>
      <c r="AC36" s="96"/>
    </row>
    <row r="37" spans="1:29" ht="18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P37" s="96"/>
      <c r="Q37" s="96"/>
      <c r="R37" s="96"/>
      <c r="S37" s="96"/>
      <c r="T37" s="96"/>
      <c r="U37" s="96"/>
      <c r="V37" s="96"/>
      <c r="X37" s="96"/>
      <c r="AC37" s="96"/>
    </row>
    <row r="38" spans="1:29" ht="18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180" t="s">
        <v>48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29" ht="18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158" t="s">
        <v>47</v>
      </c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:29" ht="18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P40" s="96"/>
      <c r="Q40" s="96"/>
      <c r="R40" s="96"/>
      <c r="S40" s="96"/>
      <c r="T40" s="96"/>
      <c r="U40" s="96"/>
      <c r="V40" s="96"/>
      <c r="X40" s="158" t="s">
        <v>42</v>
      </c>
      <c r="Z40" s="96"/>
      <c r="AA40" s="96"/>
      <c r="AB40" s="96"/>
      <c r="AC40" s="96"/>
    </row>
    <row r="41" spans="1:29" ht="18" customHeight="1" thickBo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00"/>
      <c r="Q41" s="100"/>
      <c r="R41" s="100"/>
      <c r="S41" s="100"/>
      <c r="T41" s="100"/>
      <c r="U41" s="100"/>
      <c r="V41" s="100"/>
      <c r="W41" s="98"/>
      <c r="X41" s="98"/>
      <c r="Y41" s="98"/>
      <c r="Z41" s="98"/>
      <c r="AA41" s="98"/>
      <c r="AB41" s="98"/>
      <c r="AC41" s="98"/>
    </row>
    <row r="42" spans="1:29" ht="30" customHeight="1">
      <c r="A42" s="102"/>
      <c r="B42" s="103"/>
      <c r="C42" s="104"/>
      <c r="D42" s="104"/>
      <c r="E42" s="104"/>
      <c r="F42" s="105" t="s">
        <v>14</v>
      </c>
      <c r="G42" s="104"/>
      <c r="H42" s="104"/>
      <c r="I42" s="104"/>
      <c r="J42" s="106"/>
      <c r="K42" s="194" t="s">
        <v>15</v>
      </c>
      <c r="L42" s="195"/>
      <c r="M42" s="195"/>
      <c r="N42" s="196"/>
      <c r="O42" s="107"/>
      <c r="P42" s="194" t="s">
        <v>16</v>
      </c>
      <c r="Q42" s="195"/>
      <c r="R42" s="195"/>
      <c r="S42" s="196"/>
      <c r="T42" s="104"/>
      <c r="U42" s="104"/>
      <c r="V42" s="104"/>
      <c r="W42" s="104"/>
      <c r="X42" s="105" t="s">
        <v>14</v>
      </c>
      <c r="Y42" s="104"/>
      <c r="Z42" s="104"/>
      <c r="AA42" s="104"/>
      <c r="AB42" s="106"/>
      <c r="AC42" s="102"/>
    </row>
    <row r="43" spans="1:29" ht="21" customHeight="1" thickBot="1">
      <c r="A43" s="108"/>
      <c r="B43" s="109" t="s">
        <v>17</v>
      </c>
      <c r="C43" s="110" t="s">
        <v>18</v>
      </c>
      <c r="D43" s="110" t="s">
        <v>19</v>
      </c>
      <c r="E43" s="110" t="s">
        <v>20</v>
      </c>
      <c r="F43" s="110" t="s">
        <v>21</v>
      </c>
      <c r="G43" s="190" t="s">
        <v>22</v>
      </c>
      <c r="H43" s="190"/>
      <c r="I43" s="190"/>
      <c r="J43" s="191"/>
      <c r="K43" s="111" t="s">
        <v>17</v>
      </c>
      <c r="L43" s="112" t="s">
        <v>23</v>
      </c>
      <c r="M43" s="112" t="s">
        <v>24</v>
      </c>
      <c r="N43" s="113" t="s">
        <v>25</v>
      </c>
      <c r="O43" s="114" t="s">
        <v>26</v>
      </c>
      <c r="P43" s="111" t="s">
        <v>17</v>
      </c>
      <c r="Q43" s="112" t="s">
        <v>23</v>
      </c>
      <c r="R43" s="112" t="s">
        <v>24</v>
      </c>
      <c r="S43" s="115" t="s">
        <v>25</v>
      </c>
      <c r="T43" s="109" t="s">
        <v>17</v>
      </c>
      <c r="U43" s="110" t="s">
        <v>18</v>
      </c>
      <c r="V43" s="110" t="s">
        <v>19</v>
      </c>
      <c r="W43" s="110" t="s">
        <v>20</v>
      </c>
      <c r="X43" s="110" t="s">
        <v>21</v>
      </c>
      <c r="Y43" s="192" t="s">
        <v>22</v>
      </c>
      <c r="Z43" s="192"/>
      <c r="AA43" s="192"/>
      <c r="AB43" s="193"/>
      <c r="AC43" s="108"/>
    </row>
    <row r="44" spans="1:29" ht="24.75" customHeight="1" thickTop="1">
      <c r="A44" s="68"/>
      <c r="B44" s="116"/>
      <c r="C44" s="117"/>
      <c r="D44" s="118"/>
      <c r="E44" s="119"/>
      <c r="F44" s="120"/>
      <c r="G44" s="68"/>
      <c r="H44" s="68"/>
      <c r="I44" s="68"/>
      <c r="J44" s="121"/>
      <c r="K44" s="122"/>
      <c r="L44" s="123"/>
      <c r="M44" s="123"/>
      <c r="N44" s="124"/>
      <c r="O44" s="125"/>
      <c r="P44" s="122"/>
      <c r="Q44" s="123"/>
      <c r="R44" s="123"/>
      <c r="S44" s="126"/>
      <c r="T44" s="116"/>
      <c r="U44" s="117"/>
      <c r="V44" s="118"/>
      <c r="W44" s="119"/>
      <c r="X44" s="120"/>
      <c r="Y44" s="68"/>
      <c r="Z44" s="68"/>
      <c r="AA44" s="68"/>
      <c r="AB44" s="121"/>
      <c r="AC44" s="68"/>
    </row>
    <row r="45" spans="1:29" ht="24.75" customHeight="1">
      <c r="A45" s="68"/>
      <c r="B45" s="127">
        <v>1</v>
      </c>
      <c r="C45" s="128">
        <v>11.138</v>
      </c>
      <c r="D45" s="118">
        <v>46</v>
      </c>
      <c r="E45" s="129">
        <f>C45+(D45/1000)</f>
        <v>11.184</v>
      </c>
      <c r="F45" s="120" t="s">
        <v>34</v>
      </c>
      <c r="G45" s="187" t="s">
        <v>51</v>
      </c>
      <c r="H45" s="68"/>
      <c r="I45" s="68"/>
      <c r="J45" s="121"/>
      <c r="K45" s="122"/>
      <c r="L45" s="123"/>
      <c r="M45" s="123"/>
      <c r="N45" s="124"/>
      <c r="O45" s="130" t="s">
        <v>27</v>
      </c>
      <c r="P45" s="122"/>
      <c r="Q45" s="123"/>
      <c r="R45" s="123"/>
      <c r="S45" s="126"/>
      <c r="T45" s="138">
        <v>4</v>
      </c>
      <c r="U45" s="129">
        <v>11.291</v>
      </c>
      <c r="V45" s="118">
        <v>46</v>
      </c>
      <c r="W45" s="129">
        <f>U45+(V45/1000)</f>
        <v>11.337</v>
      </c>
      <c r="X45" s="120" t="s">
        <v>34</v>
      </c>
      <c r="Y45" s="187" t="s">
        <v>50</v>
      </c>
      <c r="Z45" s="68"/>
      <c r="AA45" s="68"/>
      <c r="AB45" s="121"/>
      <c r="AC45" s="68"/>
    </row>
    <row r="46" spans="1:29" ht="24.75" customHeight="1">
      <c r="A46" s="68"/>
      <c r="B46" s="133"/>
      <c r="C46" s="134"/>
      <c r="D46" s="120"/>
      <c r="E46" s="134"/>
      <c r="F46" s="120"/>
      <c r="G46" s="68"/>
      <c r="H46" s="68"/>
      <c r="I46" s="68"/>
      <c r="J46" s="121"/>
      <c r="K46" s="135" t="s">
        <v>28</v>
      </c>
      <c r="L46" s="165">
        <v>11.214</v>
      </c>
      <c r="M46" s="165">
        <v>11.284</v>
      </c>
      <c r="N46" s="136">
        <f>(M46-L46)*1000</f>
        <v>70.00000000000028</v>
      </c>
      <c r="O46" s="137" t="s">
        <v>29</v>
      </c>
      <c r="P46" s="122"/>
      <c r="Q46" s="123"/>
      <c r="R46" s="123"/>
      <c r="S46" s="126"/>
      <c r="T46" s="133"/>
      <c r="U46" s="134"/>
      <c r="V46" s="120"/>
      <c r="W46" s="134"/>
      <c r="X46" s="120"/>
      <c r="Y46" s="68"/>
      <c r="Z46" s="68"/>
      <c r="AA46" s="68"/>
      <c r="AB46" s="121"/>
      <c r="AC46" s="68"/>
    </row>
    <row r="47" spans="1:29" ht="24.75" customHeight="1">
      <c r="A47" s="68"/>
      <c r="B47" s="131">
        <v>2</v>
      </c>
      <c r="C47" s="132">
        <v>11.168</v>
      </c>
      <c r="D47" s="118">
        <v>46</v>
      </c>
      <c r="E47" s="129">
        <f>C47+(D47/1000)</f>
        <v>11.213999999999999</v>
      </c>
      <c r="F47" s="120" t="s">
        <v>34</v>
      </c>
      <c r="G47" s="187" t="s">
        <v>53</v>
      </c>
      <c r="H47" s="68"/>
      <c r="I47" s="68"/>
      <c r="J47" s="121"/>
      <c r="K47" s="122"/>
      <c r="L47" s="123"/>
      <c r="M47" s="123"/>
      <c r="N47" s="124"/>
      <c r="O47" s="139"/>
      <c r="P47" s="135" t="s">
        <v>28</v>
      </c>
      <c r="Q47" s="160">
        <v>11.216999999999999</v>
      </c>
      <c r="R47" s="160">
        <v>11.247</v>
      </c>
      <c r="S47" s="136">
        <f>(R47-Q47)*1000</f>
        <v>30.000000000001137</v>
      </c>
      <c r="T47" s="138">
        <v>5</v>
      </c>
      <c r="U47" s="129">
        <v>11.33</v>
      </c>
      <c r="V47" s="118">
        <v>-46</v>
      </c>
      <c r="W47" s="129">
        <f>U47+(V47/1000)</f>
        <v>11.284</v>
      </c>
      <c r="X47" s="120" t="s">
        <v>34</v>
      </c>
      <c r="Y47" s="187" t="s">
        <v>50</v>
      </c>
      <c r="Z47" s="68"/>
      <c r="AA47" s="68"/>
      <c r="AB47" s="121"/>
      <c r="AC47" s="68"/>
    </row>
    <row r="48" spans="1:29" ht="24.75" customHeight="1">
      <c r="A48" s="68"/>
      <c r="B48" s="133"/>
      <c r="C48" s="134"/>
      <c r="D48" s="120"/>
      <c r="E48" s="134"/>
      <c r="F48" s="120"/>
      <c r="G48" s="68"/>
      <c r="H48" s="68"/>
      <c r="I48" s="68"/>
      <c r="J48" s="121"/>
      <c r="K48" s="135" t="s">
        <v>36</v>
      </c>
      <c r="L48" s="165">
        <v>11.184</v>
      </c>
      <c r="M48" s="165">
        <v>11.284</v>
      </c>
      <c r="N48" s="136">
        <f>(M48-L48)*1000</f>
        <v>100.00000000000142</v>
      </c>
      <c r="O48" s="140" t="s">
        <v>49</v>
      </c>
      <c r="P48" s="122"/>
      <c r="Q48" s="123"/>
      <c r="R48" s="123"/>
      <c r="S48" s="126"/>
      <c r="T48" s="133"/>
      <c r="U48" s="134"/>
      <c r="V48" s="120"/>
      <c r="W48" s="134"/>
      <c r="X48" s="120"/>
      <c r="Y48" s="68"/>
      <c r="Z48" s="68"/>
      <c r="AA48" s="68"/>
      <c r="AB48" s="121"/>
      <c r="AC48" s="68"/>
    </row>
    <row r="49" spans="1:29" ht="24.75" customHeight="1">
      <c r="A49" s="68"/>
      <c r="B49" s="131">
        <v>3</v>
      </c>
      <c r="C49" s="132">
        <v>11.224</v>
      </c>
      <c r="D49" s="118">
        <v>46</v>
      </c>
      <c r="E49" s="129">
        <f>C49+(D49/1000)</f>
        <v>11.27</v>
      </c>
      <c r="F49" s="120" t="s">
        <v>34</v>
      </c>
      <c r="G49" s="187" t="s">
        <v>52</v>
      </c>
      <c r="H49" s="68"/>
      <c r="I49" s="68"/>
      <c r="J49" s="121"/>
      <c r="K49" s="122"/>
      <c r="L49" s="123"/>
      <c r="M49" s="123"/>
      <c r="N49" s="124"/>
      <c r="O49" s="140">
        <v>2007</v>
      </c>
      <c r="P49" s="122"/>
      <c r="Q49" s="123"/>
      <c r="R49" s="123"/>
      <c r="S49" s="126"/>
      <c r="T49" s="138">
        <v>6</v>
      </c>
      <c r="U49" s="129">
        <v>11.36</v>
      </c>
      <c r="V49" s="118">
        <v>-46</v>
      </c>
      <c r="W49" s="129">
        <f>U49+(V49/1000)</f>
        <v>11.314</v>
      </c>
      <c r="X49" s="120" t="s">
        <v>34</v>
      </c>
      <c r="Y49" s="187" t="s">
        <v>50</v>
      </c>
      <c r="Z49" s="68"/>
      <c r="AA49" s="68"/>
      <c r="AB49" s="121"/>
      <c r="AC49" s="68"/>
    </row>
    <row r="50" spans="1:29" ht="24.75" customHeight="1" thickBot="1">
      <c r="A50" s="68"/>
      <c r="B50" s="141"/>
      <c r="C50" s="142"/>
      <c r="D50" s="143"/>
      <c r="E50" s="144"/>
      <c r="F50" s="145"/>
      <c r="G50" s="88"/>
      <c r="H50" s="88"/>
      <c r="I50" s="146"/>
      <c r="J50" s="89"/>
      <c r="K50" s="147"/>
      <c r="L50" s="148"/>
      <c r="M50" s="148"/>
      <c r="N50" s="149"/>
      <c r="O50" s="150"/>
      <c r="P50" s="147"/>
      <c r="Q50" s="148"/>
      <c r="R50" s="148"/>
      <c r="S50" s="151"/>
      <c r="T50" s="141"/>
      <c r="U50" s="142"/>
      <c r="V50" s="143"/>
      <c r="W50" s="144"/>
      <c r="X50" s="145"/>
      <c r="Y50" s="88"/>
      <c r="Z50" s="88"/>
      <c r="AA50" s="146"/>
      <c r="AB50" s="89"/>
      <c r="AC50" s="68"/>
    </row>
    <row r="51" spans="1:29" ht="12.7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</row>
  </sheetData>
  <sheetProtection password="E755" sheet="1" objects="1" scenarios="1"/>
  <mergeCells count="6">
    <mergeCell ref="C10:E10"/>
    <mergeCell ref="Y10:AA10"/>
    <mergeCell ref="G43:J43"/>
    <mergeCell ref="Y43:AB43"/>
    <mergeCell ref="K42:N42"/>
    <mergeCell ref="P42:S4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620171" r:id="rId1"/>
    <oleObject progId="Paint.Picture" shapeId="894928" r:id="rId2"/>
    <oleObject progId="Paint.Picture" shapeId="91641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2007-03-05T07:19:32Z</cp:lastPrinted>
  <dcterms:created xsi:type="dcterms:W3CDTF">2003-09-08T10:21:05Z</dcterms:created>
  <dcterms:modified xsi:type="dcterms:W3CDTF">2007-09-27T09:34:49Z</dcterms:modified>
  <cp:category/>
  <cp:version/>
  <cp:contentType/>
  <cp:contentStatus/>
</cp:coreProperties>
</file>