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7665" yWindow="3810" windowWidth="7650" windowHeight="3840" activeTab="0"/>
  </bookViews>
  <sheets>
    <sheet name="Žulová" sheetId="1" r:id="rId1"/>
  </sheets>
  <definedNames/>
  <calcPr fullCalcOnLoad="1"/>
</workbook>
</file>

<file path=xl/sharedStrings.xml><?xml version="1.0" encoding="utf-8"?>
<sst xmlns="http://schemas.openxmlformats.org/spreadsheetml/2006/main" count="151" uniqueCount="89">
  <si>
    <t>S V</t>
  </si>
  <si>
    <t>L K</t>
  </si>
  <si>
    <t>Návěstidla  -  ŽST</t>
  </si>
  <si>
    <t>Vjezdová</t>
  </si>
  <si>
    <t>Seřaďovací</t>
  </si>
  <si>
    <t>Trať : 312</t>
  </si>
  <si>
    <t>Obvod  výpravčího</t>
  </si>
  <si>
    <t>Traťové</t>
  </si>
  <si>
    <t>zabezpečovací</t>
  </si>
  <si>
    <t>Př L</t>
  </si>
  <si>
    <t>Stanice  bez</t>
  </si>
  <si>
    <t>Staniční</t>
  </si>
  <si>
    <t>Př S</t>
  </si>
  <si>
    <t>zařízení :</t>
  </si>
  <si>
    <t>seřaďovacích</t>
  </si>
  <si>
    <t>ústřední stavědlo,  bez kolejových obvodů</t>
  </si>
  <si>
    <t>L</t>
  </si>
  <si>
    <t>návěstidel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</si>
  <si>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</si>
  <si>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</si>
  <si>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</si>
  <si>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</si>
  <si>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</si>
  <si>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</si>
  <si>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</si>
  <si>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</si>
  <si>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Dopravní kancelář</t>
  </si>
  <si>
    <t>( km )</t>
  </si>
  <si>
    <t>Počet  pracovníků :</t>
  </si>
  <si>
    <t>* ) = obsazení v době stanovené rozvrhem služby. 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</si>
  <si>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</si>
  <si>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</si>
  <si>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</si>
  <si>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EZ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</si>
  <si>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</si>
  <si>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</si>
  <si>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</si>
  <si>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</si>
  <si>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</si>
  <si>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</si>
  <si>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</si>
  <si>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</si>
  <si>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</si>
  <si>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</si>
  <si>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</si>
  <si>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</si>
  <si>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</si>
  <si>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</si>
  <si>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</si>
  <si>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Hlavní  staniční  kolej</t>
  </si>
  <si>
    <t>SENA</t>
  </si>
  <si>
    <t>JPg</t>
  </si>
  <si>
    <t>č. II,  úrovňové, jednostranné vnitřní</t>
  </si>
  <si>
    <t>ručně</t>
  </si>
  <si>
    <t>Vjezd - odjezd - průjezd</t>
  </si>
  <si>
    <t>elm.</t>
  </si>
  <si>
    <t>č. I,  úrovňové, jednostranné vnitřní</t>
  </si>
  <si>
    <t>Směr  :  Vápenná</t>
  </si>
  <si>
    <t>Kód : 11 / 0</t>
  </si>
  <si>
    <t>Ev. č. : 355727</t>
  </si>
  <si>
    <t>Směr  :  Velká Kraš</t>
  </si>
  <si>
    <t>Vk 1</t>
  </si>
  <si>
    <t>Vk 3</t>
  </si>
  <si>
    <t>Vk 4</t>
  </si>
  <si>
    <t>( Vk 4 )</t>
  </si>
  <si>
    <t>výměnový  zámek,</t>
  </si>
  <si>
    <t>Výpravčí  -  1 §)</t>
  </si>
  <si>
    <t>Vk 2</t>
  </si>
  <si>
    <t>§) = obsazení v době stanovené  "Rozkazem o výluce služby dopravních zaměstnanců"</t>
  </si>
  <si>
    <t>výpravčí  //  obsluha N vlaku RDST</t>
  </si>
  <si>
    <t>00  //  80</t>
  </si>
  <si>
    <t>Výhybkář  -  1 *)</t>
  </si>
  <si>
    <t>PSt.1</t>
  </si>
  <si>
    <t>PSt.2</t>
  </si>
  <si>
    <t>( v.č. 2 )</t>
  </si>
  <si>
    <t>( Vk2 / 5, Vk3 / 6, 7 / 8 )</t>
  </si>
  <si>
    <t>T E S T  -  B</t>
  </si>
  <si>
    <t>Km  13,248</t>
  </si>
  <si>
    <t>13,248</t>
  </si>
  <si>
    <t>skupinová odjezdová návěstidla s rychlostní návěstní soustavou</t>
  </si>
  <si>
    <t>Kód : 4</t>
  </si>
  <si>
    <t>Reléový  poloautoblok</t>
  </si>
  <si>
    <t>bez kontroly volnosti tratě</t>
  </si>
  <si>
    <t>Odjezdová -  skupinová</t>
  </si>
  <si>
    <t>Odjezdová  -  skupinová</t>
  </si>
  <si>
    <t>bez zabezpečení, obsluhuje zaměstnanec SDC</t>
  </si>
  <si>
    <t>klíč Vk 1 / 1 držen v EMZ v kolejišti</t>
  </si>
  <si>
    <t>( Vk1 / 1 )</t>
  </si>
  <si>
    <t>VII.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</si>
</sst>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b/>
      <sz val="18"/>
      <name val="Times New Roman CE"/>
      <family val="1"/>
    </font>
    <font>
      <i/>
      <sz val="18"/>
      <name val="Times New Roman CE"/>
      <family val="0"/>
    </font>
    <font>
      <i/>
      <sz val="16"/>
      <color indexed="10"/>
      <name val="Monotype Corsiva"/>
      <family val="4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20"/>
      <name val="Times New Roman CE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3" fillId="0" borderId="0" xfId="20" applyFont="1" applyAlignment="1">
      <alignment horizontal="left" vertical="center"/>
      <protection/>
    </xf>
    <xf numFmtId="0" fontId="14" fillId="0" borderId="0" xfId="20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13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7" xfId="20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4" fillId="0" borderId="17" xfId="20" applyFont="1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20" applyFont="1" applyFill="1" applyBorder="1" applyAlignment="1">
      <alignment/>
      <protection/>
    </xf>
    <xf numFmtId="0" fontId="0" fillId="0" borderId="26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7" fillId="0" borderId="0" xfId="20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4" borderId="0" xfId="0" applyFill="1" applyAlignment="1">
      <alignment/>
    </xf>
    <xf numFmtId="0" fontId="0" fillId="4" borderId="0" xfId="20" applyFont="1" applyFill="1" applyBorder="1" applyAlignment="1">
      <alignment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29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5" fillId="0" borderId="0" xfId="20" applyFont="1" applyFill="1" applyBorder="1" applyAlignment="1">
      <alignment/>
      <protection/>
    </xf>
    <xf numFmtId="0" fontId="0" fillId="4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3" fillId="0" borderId="0" xfId="0" applyFont="1" applyBorder="1" applyAlignment="1">
      <alignment horizontal="center" vertical="center"/>
    </xf>
    <xf numFmtId="164" fontId="24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1" xfId="0" applyBorder="1" applyAlignment="1">
      <alignment/>
    </xf>
    <xf numFmtId="0" fontId="0" fillId="0" borderId="38" xfId="0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22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8" fillId="0" borderId="0" xfId="20" applyNumberFormat="1" applyFont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2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4" fillId="0" borderId="0" xfId="0" applyFont="1" applyAlignment="1">
      <alignment horizontal="center"/>
    </xf>
    <xf numFmtId="0" fontId="11" fillId="5" borderId="45" xfId="20" applyFont="1" applyFill="1" applyBorder="1" applyAlignment="1">
      <alignment horizontal="center" vertical="center"/>
      <protection/>
    </xf>
    <xf numFmtId="0" fontId="11" fillId="5" borderId="46" xfId="20" applyFont="1" applyFill="1" applyBorder="1" applyAlignment="1">
      <alignment horizontal="center"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1" fillId="5" borderId="6" xfId="20" applyFont="1" applyFill="1" applyBorder="1" applyAlignment="1">
      <alignment horizontal="center" vertical="center"/>
      <protection/>
    </xf>
    <xf numFmtId="0" fontId="0" fillId="5" borderId="48" xfId="20" applyFont="1" applyFill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49" fontId="0" fillId="0" borderId="52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53" xfId="0" applyFont="1" applyBorder="1" applyAlignment="1">
      <alignment vertical="center"/>
    </xf>
    <xf numFmtId="164" fontId="0" fillId="0" borderId="5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4" borderId="4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14" fillId="0" borderId="54" xfId="20" applyNumberFormat="1" applyFont="1" applyBorder="1" applyAlignment="1">
      <alignment horizontal="center" vertical="center"/>
      <protection/>
    </xf>
    <xf numFmtId="0" fontId="0" fillId="0" borderId="2" xfId="20" applyFont="1" applyBorder="1" applyAlignment="1">
      <alignment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1" fontId="0" fillId="0" borderId="54" xfId="20" applyNumberFormat="1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19" fillId="0" borderId="53" xfId="0" applyNumberFormat="1" applyFont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164" fontId="33" fillId="0" borderId="53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8" fillId="0" borderId="5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1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5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Alignment="1">
      <alignment horizontal="center" vertical="top"/>
    </xf>
    <xf numFmtId="164" fontId="33" fillId="0" borderId="5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33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30" fillId="0" borderId="0" xfId="0" applyFont="1" applyAlignment="1">
      <alignment horizontal="right" vertical="top"/>
    </xf>
    <xf numFmtId="0" fontId="35" fillId="0" borderId="52" xfId="20" applyNumberFormat="1" applyFont="1" applyBorder="1" applyAlignment="1">
      <alignment horizontal="center" vertical="center"/>
      <protection/>
    </xf>
    <xf numFmtId="0" fontId="40" fillId="0" borderId="52" xfId="0" applyNumberFormat="1" applyFont="1" applyBorder="1" applyAlignment="1">
      <alignment horizontal="center" vertical="center"/>
    </xf>
    <xf numFmtId="0" fontId="38" fillId="0" borderId="53" xfId="0" applyNumberFormat="1" applyFont="1" applyBorder="1" applyAlignment="1">
      <alignment horizontal="center" vertical="center"/>
    </xf>
    <xf numFmtId="1" fontId="14" fillId="0" borderId="54" xfId="20" applyNumberFormat="1" applyFont="1" applyFill="1" applyBorder="1" applyAlignment="1">
      <alignment horizontal="center" vertical="center"/>
      <protection/>
    </xf>
    <xf numFmtId="0" fontId="33" fillId="0" borderId="52" xfId="0" applyNumberFormat="1" applyFont="1" applyBorder="1" applyAlignment="1">
      <alignment horizontal="center" vertical="center"/>
    </xf>
    <xf numFmtId="0" fontId="40" fillId="0" borderId="53" xfId="0" applyNumberFormat="1" applyFont="1" applyBorder="1" applyAlignment="1">
      <alignment horizontal="center" vertical="center"/>
    </xf>
    <xf numFmtId="164" fontId="14" fillId="0" borderId="54" xfId="20" applyNumberFormat="1" applyFont="1" applyBorder="1" applyAlignment="1">
      <alignment horizontal="center" vertical="center"/>
      <protection/>
    </xf>
    <xf numFmtId="164" fontId="14" fillId="0" borderId="53" xfId="20" applyNumberFormat="1" applyFont="1" applyBorder="1" applyAlignment="1">
      <alignment horizontal="center" vertical="center"/>
      <protection/>
    </xf>
    <xf numFmtId="164" fontId="14" fillId="0" borderId="54" xfId="20" applyNumberFormat="1" applyFont="1" applyFill="1" applyBorder="1" applyAlignment="1">
      <alignment horizontal="center" vertical="center"/>
      <protection/>
    </xf>
    <xf numFmtId="164" fontId="14" fillId="0" borderId="53" xfId="20" applyNumberFormat="1" applyFont="1" applyFill="1" applyBorder="1" applyAlignment="1">
      <alignment horizontal="center" vertical="center"/>
      <protection/>
    </xf>
    <xf numFmtId="0" fontId="11" fillId="4" borderId="6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1" fillId="5" borderId="46" xfId="20" applyFont="1" applyFill="1" applyBorder="1" applyAlignment="1">
      <alignment horizontal="center" vertical="center"/>
      <protection/>
    </xf>
    <xf numFmtId="0" fontId="11" fillId="5" borderId="49" xfId="20" applyFont="1" applyFill="1" applyBorder="1" applyAlignment="1">
      <alignment horizontal="center" vertical="center"/>
      <protection/>
    </xf>
    <xf numFmtId="164" fontId="11" fillId="0" borderId="2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/>
    </xf>
    <xf numFmtId="164" fontId="36" fillId="0" borderId="54" xfId="20" applyNumberFormat="1" applyFont="1" applyBorder="1" applyAlignment="1">
      <alignment horizontal="center" vertical="center"/>
      <protection/>
    </xf>
    <xf numFmtId="164" fontId="36" fillId="0" borderId="53" xfId="20" applyNumberFormat="1" applyFont="1" applyBorder="1" applyAlignment="1">
      <alignment horizontal="center" vertical="center"/>
      <protection/>
    </xf>
    <xf numFmtId="164" fontId="11" fillId="0" borderId="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8" fillId="6" borderId="66" xfId="0" applyFont="1" applyFill="1" applyBorder="1" applyAlignment="1">
      <alignment horizontal="center" vertical="center"/>
    </xf>
    <xf numFmtId="0" fontId="8" fillId="6" borderId="67" xfId="0" applyFont="1" applyFill="1" applyBorder="1" applyAlignment="1">
      <alignment horizontal="center" vertical="center"/>
    </xf>
    <xf numFmtId="0" fontId="8" fillId="6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4" fontId="10" fillId="3" borderId="8" xfId="18" applyFont="1" applyFill="1" applyBorder="1" applyAlignment="1">
      <alignment horizontal="center" vertical="center"/>
    </xf>
    <xf numFmtId="44" fontId="10" fillId="3" borderId="10" xfId="18" applyFont="1" applyFill="1" applyBorder="1" applyAlignment="1">
      <alignment horizontal="center" vertical="center"/>
    </xf>
    <xf numFmtId="44" fontId="10" fillId="3" borderId="9" xfId="18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/>
      <protection/>
    </xf>
    <xf numFmtId="49" fontId="15" fillId="0" borderId="17" xfId="20" applyNumberFormat="1" applyFont="1" applyBorder="1" applyAlignment="1">
      <alignment horizontal="center" vertical="center"/>
      <protection/>
    </xf>
    <xf numFmtId="0" fontId="10" fillId="3" borderId="8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25</xdr:row>
      <xdr:rowOff>114300</xdr:rowOff>
    </xdr:from>
    <xdr:to>
      <xdr:col>53</xdr:col>
      <xdr:colOff>247650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08900" y="6762750"/>
          <a:ext cx="659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29</xdr:row>
      <xdr:rowOff>0</xdr:rowOff>
    </xdr:from>
    <xdr:to>
      <xdr:col>69</xdr:col>
      <xdr:colOff>266700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7872650" y="75628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9354800" y="74485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8134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3060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495300</xdr:colOff>
      <xdr:row>28</xdr:row>
      <xdr:rowOff>152400</xdr:rowOff>
    </xdr:from>
    <xdr:to>
      <xdr:col>25</xdr:col>
      <xdr:colOff>266700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7868900" y="7486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62</xdr:col>
      <xdr:colOff>495300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7448550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8134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Žulová</a:t>
          </a:r>
        </a:p>
      </xdr:txBody>
    </xdr:sp>
    <xdr:clientData/>
  </xdr:twoCellAnchor>
  <xdr:twoCellAnchor>
    <xdr:from>
      <xdr:col>65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03060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23</xdr:col>
      <xdr:colOff>266700</xdr:colOff>
      <xdr:row>31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4897100" y="7677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43</xdr:row>
      <xdr:rowOff>9525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32708850" y="108108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1096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8134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8134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26</xdr:col>
      <xdr:colOff>495300</xdr:colOff>
      <xdr:row>28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18611850" y="7448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152400</xdr:rowOff>
    </xdr:from>
    <xdr:to>
      <xdr:col>64</xdr:col>
      <xdr:colOff>476250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47129700" y="7486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28</xdr:row>
      <xdr:rowOff>114300</xdr:rowOff>
    </xdr:from>
    <xdr:to>
      <xdr:col>63</xdr:col>
      <xdr:colOff>247650</xdr:colOff>
      <xdr:row>28</xdr:row>
      <xdr:rowOff>152400</xdr:rowOff>
    </xdr:to>
    <xdr:sp>
      <xdr:nvSpPr>
        <xdr:cNvPr id="27" name="Line 27"/>
        <xdr:cNvSpPr>
          <a:spLocks/>
        </xdr:cNvSpPr>
      </xdr:nvSpPr>
      <xdr:spPr>
        <a:xfrm flipH="1" flipV="1">
          <a:off x="46405800" y="74485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9525</xdr:colOff>
      <xdr:row>21</xdr:row>
      <xdr:rowOff>9525</xdr:rowOff>
    </xdr:from>
    <xdr:to>
      <xdr:col>54</xdr:col>
      <xdr:colOff>752475</xdr:colOff>
      <xdr:row>23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62075" y="57435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295275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17668875" y="6762750"/>
          <a:ext cx="14992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25</xdr:row>
      <xdr:rowOff>114300</xdr:rowOff>
    </xdr:from>
    <xdr:to>
      <xdr:col>54</xdr:col>
      <xdr:colOff>476250</xdr:colOff>
      <xdr:row>25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39700200" y="6762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152400</xdr:rowOff>
    </xdr:from>
    <xdr:to>
      <xdr:col>55</xdr:col>
      <xdr:colOff>247650</xdr:colOff>
      <xdr:row>26</xdr:row>
      <xdr:rowOff>0</xdr:rowOff>
    </xdr:to>
    <xdr:sp>
      <xdr:nvSpPr>
        <xdr:cNvPr id="35" name="Line 38"/>
        <xdr:cNvSpPr>
          <a:spLocks/>
        </xdr:cNvSpPr>
      </xdr:nvSpPr>
      <xdr:spPr>
        <a:xfrm>
          <a:off x="40443150" y="6800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114300</xdr:rowOff>
    </xdr:from>
    <xdr:to>
      <xdr:col>59</xdr:col>
      <xdr:colOff>266700</xdr:colOff>
      <xdr:row>28</xdr:row>
      <xdr:rowOff>114300</xdr:rowOff>
    </xdr:to>
    <xdr:sp>
      <xdr:nvSpPr>
        <xdr:cNvPr id="36" name="Line 39"/>
        <xdr:cNvSpPr>
          <a:spLocks/>
        </xdr:cNvSpPr>
      </xdr:nvSpPr>
      <xdr:spPr>
        <a:xfrm>
          <a:off x="41929050" y="69913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34</xdr:row>
      <xdr:rowOff>114300</xdr:rowOff>
    </xdr:from>
    <xdr:to>
      <xdr:col>51</xdr:col>
      <xdr:colOff>247650</xdr:colOff>
      <xdr:row>34</xdr:row>
      <xdr:rowOff>114300</xdr:rowOff>
    </xdr:to>
    <xdr:sp>
      <xdr:nvSpPr>
        <xdr:cNvPr id="37" name="Line 41"/>
        <xdr:cNvSpPr>
          <a:spLocks/>
        </xdr:cNvSpPr>
      </xdr:nvSpPr>
      <xdr:spPr>
        <a:xfrm flipV="1">
          <a:off x="33108900" y="8820150"/>
          <a:ext cx="510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76200</xdr:rowOff>
    </xdr:from>
    <xdr:to>
      <xdr:col>52</xdr:col>
      <xdr:colOff>476250</xdr:colOff>
      <xdr:row>34</xdr:row>
      <xdr:rowOff>114300</xdr:rowOff>
    </xdr:to>
    <xdr:sp>
      <xdr:nvSpPr>
        <xdr:cNvPr id="38" name="Line 43"/>
        <xdr:cNvSpPr>
          <a:spLocks/>
        </xdr:cNvSpPr>
      </xdr:nvSpPr>
      <xdr:spPr>
        <a:xfrm flipH="1">
          <a:off x="38214300" y="8782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22802850" y="105346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40" name="Line 45"/>
        <xdr:cNvSpPr>
          <a:spLocks/>
        </xdr:cNvSpPr>
      </xdr:nvSpPr>
      <xdr:spPr>
        <a:xfrm flipH="1">
          <a:off x="399669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41" name="Line 46"/>
        <xdr:cNvSpPr>
          <a:spLocks/>
        </xdr:cNvSpPr>
      </xdr:nvSpPr>
      <xdr:spPr>
        <a:xfrm flipH="1">
          <a:off x="39966900" y="10086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58</xdr:col>
      <xdr:colOff>0</xdr:colOff>
      <xdr:row>44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33356550" y="105346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52</xdr:col>
      <xdr:colOff>476250</xdr:colOff>
      <xdr:row>34</xdr:row>
      <xdr:rowOff>0</xdr:rowOff>
    </xdr:from>
    <xdr:to>
      <xdr:col>53</xdr:col>
      <xdr:colOff>247650</xdr:colOff>
      <xdr:row>34</xdr:row>
      <xdr:rowOff>76200</xdr:rowOff>
    </xdr:to>
    <xdr:sp>
      <xdr:nvSpPr>
        <xdr:cNvPr id="43" name="Line 51"/>
        <xdr:cNvSpPr>
          <a:spLocks/>
        </xdr:cNvSpPr>
      </xdr:nvSpPr>
      <xdr:spPr>
        <a:xfrm flipH="1">
          <a:off x="38957250" y="870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31</xdr:row>
      <xdr:rowOff>114300</xdr:rowOff>
    </xdr:from>
    <xdr:to>
      <xdr:col>57</xdr:col>
      <xdr:colOff>266700</xdr:colOff>
      <xdr:row>33</xdr:row>
      <xdr:rowOff>114300</xdr:rowOff>
    </xdr:to>
    <xdr:sp>
      <xdr:nvSpPr>
        <xdr:cNvPr id="44" name="Line 52"/>
        <xdr:cNvSpPr>
          <a:spLocks/>
        </xdr:cNvSpPr>
      </xdr:nvSpPr>
      <xdr:spPr>
        <a:xfrm flipH="1">
          <a:off x="40443150" y="81343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6648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23</xdr:col>
      <xdr:colOff>266700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46" name="Line 62"/>
        <xdr:cNvSpPr>
          <a:spLocks/>
        </xdr:cNvSpPr>
      </xdr:nvSpPr>
      <xdr:spPr>
        <a:xfrm flipV="1">
          <a:off x="17125950" y="8820150"/>
          <a:ext cx="15535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20</xdr:col>
      <xdr:colOff>495300</xdr:colOff>
      <xdr:row>33</xdr:row>
      <xdr:rowOff>114300</xdr:rowOff>
    </xdr:to>
    <xdr:sp>
      <xdr:nvSpPr>
        <xdr:cNvPr id="47" name="Line 64"/>
        <xdr:cNvSpPr>
          <a:spLocks/>
        </xdr:cNvSpPr>
      </xdr:nvSpPr>
      <xdr:spPr>
        <a:xfrm>
          <a:off x="12668250" y="81343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76200</xdr:rowOff>
    </xdr:from>
    <xdr:to>
      <xdr:col>23</xdr:col>
      <xdr:colOff>266700</xdr:colOff>
      <xdr:row>34</xdr:row>
      <xdr:rowOff>114300</xdr:rowOff>
    </xdr:to>
    <xdr:sp>
      <xdr:nvSpPr>
        <xdr:cNvPr id="48" name="Line 65"/>
        <xdr:cNvSpPr>
          <a:spLocks/>
        </xdr:cNvSpPr>
      </xdr:nvSpPr>
      <xdr:spPr>
        <a:xfrm>
          <a:off x="16383000" y="8782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0</xdr:rowOff>
    </xdr:from>
    <xdr:to>
      <xdr:col>22</xdr:col>
      <xdr:colOff>495300</xdr:colOff>
      <xdr:row>34</xdr:row>
      <xdr:rowOff>76200</xdr:rowOff>
    </xdr:to>
    <xdr:sp>
      <xdr:nvSpPr>
        <xdr:cNvPr id="49" name="Line 66"/>
        <xdr:cNvSpPr>
          <a:spLocks/>
        </xdr:cNvSpPr>
      </xdr:nvSpPr>
      <xdr:spPr>
        <a:xfrm>
          <a:off x="15640050" y="870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28</xdr:row>
      <xdr:rowOff>114300</xdr:rowOff>
    </xdr:from>
    <xdr:to>
      <xdr:col>73</xdr:col>
      <xdr:colOff>238125</xdr:colOff>
      <xdr:row>28</xdr:row>
      <xdr:rowOff>114300</xdr:rowOff>
    </xdr:to>
    <xdr:sp>
      <xdr:nvSpPr>
        <xdr:cNvPr id="50" name="Line 67"/>
        <xdr:cNvSpPr>
          <a:spLocks/>
        </xdr:cNvSpPr>
      </xdr:nvSpPr>
      <xdr:spPr>
        <a:xfrm flipV="1">
          <a:off x="46405800" y="7448550"/>
          <a:ext cx="8143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285750</xdr:colOff>
      <xdr:row>25</xdr:row>
      <xdr:rowOff>66675</xdr:rowOff>
    </xdr:from>
    <xdr:to>
      <xdr:col>71</xdr:col>
      <xdr:colOff>247650</xdr:colOff>
      <xdr:row>28</xdr:row>
      <xdr:rowOff>114300</xdr:rowOff>
    </xdr:to>
    <xdr:sp>
      <xdr:nvSpPr>
        <xdr:cNvPr id="51" name="Line 134"/>
        <xdr:cNvSpPr>
          <a:spLocks/>
        </xdr:cNvSpPr>
      </xdr:nvSpPr>
      <xdr:spPr>
        <a:xfrm>
          <a:off x="49168050" y="6715125"/>
          <a:ext cx="3905250" cy="733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38</xdr:col>
      <xdr:colOff>495300</xdr:colOff>
      <xdr:row>23</xdr:row>
      <xdr:rowOff>0</xdr:rowOff>
    </xdr:from>
    <xdr:to>
      <xdr:col>38</xdr:col>
      <xdr:colOff>495300</xdr:colOff>
      <xdr:row>37</xdr:row>
      <xdr:rowOff>0</xdr:rowOff>
    </xdr:to>
    <xdr:sp>
      <xdr:nvSpPr>
        <xdr:cNvPr id="53" name="Line 140"/>
        <xdr:cNvSpPr>
          <a:spLocks/>
        </xdr:cNvSpPr>
      </xdr:nvSpPr>
      <xdr:spPr>
        <a:xfrm>
          <a:off x="28270200" y="619125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37</xdr:row>
      <xdr:rowOff>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27774900" y="9391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13,108</a:t>
          </a:r>
        </a:p>
      </xdr:txBody>
    </xdr:sp>
    <xdr:clientData/>
  </xdr:oneCellAnchor>
  <xdr:twoCellAnchor>
    <xdr:from>
      <xdr:col>74</xdr:col>
      <xdr:colOff>495300</xdr:colOff>
      <xdr:row>29</xdr:row>
      <xdr:rowOff>0</xdr:rowOff>
    </xdr:from>
    <xdr:to>
      <xdr:col>74</xdr:col>
      <xdr:colOff>495300</xdr:colOff>
      <xdr:row>34</xdr:row>
      <xdr:rowOff>0</xdr:rowOff>
    </xdr:to>
    <xdr:sp>
      <xdr:nvSpPr>
        <xdr:cNvPr id="55" name="Line 142"/>
        <xdr:cNvSpPr>
          <a:spLocks/>
        </xdr:cNvSpPr>
      </xdr:nvSpPr>
      <xdr:spPr>
        <a:xfrm>
          <a:off x="55321200" y="7562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54825900" y="8705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13,446</a:t>
          </a:r>
        </a:p>
      </xdr:txBody>
    </xdr:sp>
    <xdr:clientData/>
  </xdr:oneCellAnchor>
  <xdr:oneCellAnchor>
    <xdr:from>
      <xdr:col>72</xdr:col>
      <xdr:colOff>228600</xdr:colOff>
      <xdr:row>28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53568600" y="7334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65</xdr:col>
      <xdr:colOff>47625</xdr:colOff>
      <xdr:row>27</xdr:row>
      <xdr:rowOff>9525</xdr:rowOff>
    </xdr:from>
    <xdr:to>
      <xdr:col>65</xdr:col>
      <xdr:colOff>485775</xdr:colOff>
      <xdr:row>28</xdr:row>
      <xdr:rowOff>0</xdr:rowOff>
    </xdr:to>
    <xdr:grpSp>
      <xdr:nvGrpSpPr>
        <xdr:cNvPr id="58" name="Group 191"/>
        <xdr:cNvGrpSpPr>
          <a:grpSpLocks noChangeAspect="1"/>
        </xdr:cNvGrpSpPr>
      </xdr:nvGrpSpPr>
      <xdr:grpSpPr>
        <a:xfrm>
          <a:off x="48415575" y="7115175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59" name="Line 192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3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94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885825</xdr:colOff>
      <xdr:row>26</xdr:row>
      <xdr:rowOff>76200</xdr:rowOff>
    </xdr:from>
    <xdr:to>
      <xdr:col>53</xdr:col>
      <xdr:colOff>0</xdr:colOff>
      <xdr:row>27</xdr:row>
      <xdr:rowOff>152400</xdr:rowOff>
    </xdr:to>
    <xdr:grpSp>
      <xdr:nvGrpSpPr>
        <xdr:cNvPr id="62" name="Group 227"/>
        <xdr:cNvGrpSpPr>
          <a:grpSpLocks/>
        </xdr:cNvGrpSpPr>
      </xdr:nvGrpSpPr>
      <xdr:grpSpPr>
        <a:xfrm>
          <a:off x="36395025" y="6953250"/>
          <a:ext cx="3057525" cy="304800"/>
          <a:chOff x="114" y="180"/>
          <a:chExt cx="540" cy="40"/>
        </a:xfrm>
        <a:solidFill>
          <a:srgbClr val="FFFFFF"/>
        </a:solidFill>
      </xdr:grpSpPr>
      <xdr:sp>
        <xdr:nvSpPr>
          <xdr:cNvPr id="63" name="Rectangle 22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2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3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3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3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3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3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26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50596800" y="6877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>
    <xdr:from>
      <xdr:col>17</xdr:col>
      <xdr:colOff>104775</xdr:colOff>
      <xdr:row>29</xdr:row>
      <xdr:rowOff>219075</xdr:rowOff>
    </xdr:from>
    <xdr:to>
      <xdr:col>17</xdr:col>
      <xdr:colOff>419100</xdr:colOff>
      <xdr:row>31</xdr:row>
      <xdr:rowOff>114300</xdr:rowOff>
    </xdr:to>
    <xdr:grpSp>
      <xdr:nvGrpSpPr>
        <xdr:cNvPr id="71" name="Group 297"/>
        <xdr:cNvGrpSpPr>
          <a:grpSpLocks noChangeAspect="1"/>
        </xdr:cNvGrpSpPr>
      </xdr:nvGrpSpPr>
      <xdr:grpSpPr>
        <a:xfrm>
          <a:off x="12506325" y="7781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2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219075</xdr:rowOff>
    </xdr:from>
    <xdr:to>
      <xdr:col>20</xdr:col>
      <xdr:colOff>647700</xdr:colOff>
      <xdr:row>31</xdr:row>
      <xdr:rowOff>114300</xdr:rowOff>
    </xdr:to>
    <xdr:grpSp>
      <xdr:nvGrpSpPr>
        <xdr:cNvPr id="74" name="Group 300"/>
        <xdr:cNvGrpSpPr>
          <a:grpSpLocks noChangeAspect="1"/>
        </xdr:cNvGrpSpPr>
      </xdr:nvGrpSpPr>
      <xdr:grpSpPr>
        <a:xfrm>
          <a:off x="14744700" y="7781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3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29</xdr:row>
      <xdr:rowOff>0</xdr:rowOff>
    </xdr:from>
    <xdr:to>
      <xdr:col>24</xdr:col>
      <xdr:colOff>495300</xdr:colOff>
      <xdr:row>29</xdr:row>
      <xdr:rowOff>114300</xdr:rowOff>
    </xdr:to>
    <xdr:sp>
      <xdr:nvSpPr>
        <xdr:cNvPr id="77" name="Line 303"/>
        <xdr:cNvSpPr>
          <a:spLocks/>
        </xdr:cNvSpPr>
      </xdr:nvSpPr>
      <xdr:spPr>
        <a:xfrm flipH="1">
          <a:off x="17125950" y="7562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21</xdr:col>
      <xdr:colOff>266700</xdr:colOff>
      <xdr:row>34</xdr:row>
      <xdr:rowOff>0</xdr:rowOff>
    </xdr:to>
    <xdr:sp>
      <xdr:nvSpPr>
        <xdr:cNvPr id="78" name="Line 304"/>
        <xdr:cNvSpPr>
          <a:spLocks/>
        </xdr:cNvSpPr>
      </xdr:nvSpPr>
      <xdr:spPr>
        <a:xfrm>
          <a:off x="14897100" y="85915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114300</xdr:rowOff>
    </xdr:from>
    <xdr:to>
      <xdr:col>25</xdr:col>
      <xdr:colOff>285750</xdr:colOff>
      <xdr:row>30</xdr:row>
      <xdr:rowOff>114300</xdr:rowOff>
    </xdr:to>
    <xdr:grpSp>
      <xdr:nvGrpSpPr>
        <xdr:cNvPr id="79" name="Group 305"/>
        <xdr:cNvGrpSpPr>
          <a:grpSpLocks/>
        </xdr:cNvGrpSpPr>
      </xdr:nvGrpSpPr>
      <xdr:grpSpPr>
        <a:xfrm>
          <a:off x="18583275" y="7677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0" name="Rectangle 3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35</xdr:row>
      <xdr:rowOff>9525</xdr:rowOff>
    </xdr:from>
    <xdr:to>
      <xdr:col>21</xdr:col>
      <xdr:colOff>485775</xdr:colOff>
      <xdr:row>36</xdr:row>
      <xdr:rowOff>0</xdr:rowOff>
    </xdr:to>
    <xdr:grpSp>
      <xdr:nvGrpSpPr>
        <xdr:cNvPr id="83" name="Group 314"/>
        <xdr:cNvGrpSpPr>
          <a:grpSpLocks/>
        </xdr:cNvGrpSpPr>
      </xdr:nvGrpSpPr>
      <xdr:grpSpPr>
        <a:xfrm>
          <a:off x="15420975" y="8943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4" name="Oval 3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3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35</xdr:row>
      <xdr:rowOff>47625</xdr:rowOff>
    </xdr:from>
    <xdr:to>
      <xdr:col>22</xdr:col>
      <xdr:colOff>666750</xdr:colOff>
      <xdr:row>35</xdr:row>
      <xdr:rowOff>171450</xdr:rowOff>
    </xdr:to>
    <xdr:sp>
      <xdr:nvSpPr>
        <xdr:cNvPr id="88" name="kreslení 427"/>
        <xdr:cNvSpPr>
          <a:spLocks/>
        </xdr:cNvSpPr>
      </xdr:nvSpPr>
      <xdr:spPr>
        <a:xfrm>
          <a:off x="16202025" y="8982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27</xdr:row>
      <xdr:rowOff>9525</xdr:rowOff>
    </xdr:from>
    <xdr:to>
      <xdr:col>18</xdr:col>
      <xdr:colOff>600075</xdr:colOff>
      <xdr:row>29</xdr:row>
      <xdr:rowOff>0</xdr:rowOff>
    </xdr:to>
    <xdr:grpSp>
      <xdr:nvGrpSpPr>
        <xdr:cNvPr id="89" name="Group 325"/>
        <xdr:cNvGrpSpPr>
          <a:grpSpLocks noChangeAspect="1"/>
        </xdr:cNvGrpSpPr>
      </xdr:nvGrpSpPr>
      <xdr:grpSpPr>
        <a:xfrm>
          <a:off x="13296900" y="7115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0" name="Line 3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3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3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AutoShape 3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33</xdr:row>
      <xdr:rowOff>114300</xdr:rowOff>
    </xdr:from>
    <xdr:to>
      <xdr:col>54</xdr:col>
      <xdr:colOff>476250</xdr:colOff>
      <xdr:row>34</xdr:row>
      <xdr:rowOff>0</xdr:rowOff>
    </xdr:to>
    <xdr:sp>
      <xdr:nvSpPr>
        <xdr:cNvPr id="94" name="Line 331"/>
        <xdr:cNvSpPr>
          <a:spLocks/>
        </xdr:cNvSpPr>
      </xdr:nvSpPr>
      <xdr:spPr>
        <a:xfrm flipH="1">
          <a:off x="39700200" y="85915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0</xdr:rowOff>
    </xdr:from>
    <xdr:to>
      <xdr:col>56</xdr:col>
      <xdr:colOff>476250</xdr:colOff>
      <xdr:row>26</xdr:row>
      <xdr:rowOff>114300</xdr:rowOff>
    </xdr:to>
    <xdr:sp>
      <xdr:nvSpPr>
        <xdr:cNvPr id="95" name="Line 332"/>
        <xdr:cNvSpPr>
          <a:spLocks/>
        </xdr:cNvSpPr>
      </xdr:nvSpPr>
      <xdr:spPr>
        <a:xfrm>
          <a:off x="41186100" y="6877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31</xdr:row>
      <xdr:rowOff>114300</xdr:rowOff>
    </xdr:from>
    <xdr:to>
      <xdr:col>57</xdr:col>
      <xdr:colOff>419100</xdr:colOff>
      <xdr:row>33</xdr:row>
      <xdr:rowOff>28575</xdr:rowOff>
    </xdr:to>
    <xdr:grpSp>
      <xdr:nvGrpSpPr>
        <xdr:cNvPr id="96" name="Group 333"/>
        <xdr:cNvGrpSpPr>
          <a:grpSpLocks noChangeAspect="1"/>
        </xdr:cNvGrpSpPr>
      </xdr:nvGrpSpPr>
      <xdr:grpSpPr>
        <a:xfrm>
          <a:off x="42529125" y="8134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3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26</xdr:row>
      <xdr:rowOff>219075</xdr:rowOff>
    </xdr:from>
    <xdr:to>
      <xdr:col>59</xdr:col>
      <xdr:colOff>419100</xdr:colOff>
      <xdr:row>28</xdr:row>
      <xdr:rowOff>114300</xdr:rowOff>
    </xdr:to>
    <xdr:grpSp>
      <xdr:nvGrpSpPr>
        <xdr:cNvPr id="99" name="Group 336"/>
        <xdr:cNvGrpSpPr>
          <a:grpSpLocks noChangeAspect="1"/>
        </xdr:cNvGrpSpPr>
      </xdr:nvGrpSpPr>
      <xdr:grpSpPr>
        <a:xfrm>
          <a:off x="440150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3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24</xdr:row>
      <xdr:rowOff>57150</xdr:rowOff>
    </xdr:from>
    <xdr:to>
      <xdr:col>54</xdr:col>
      <xdr:colOff>657225</xdr:colOff>
      <xdr:row>24</xdr:row>
      <xdr:rowOff>180975</xdr:rowOff>
    </xdr:to>
    <xdr:sp>
      <xdr:nvSpPr>
        <xdr:cNvPr id="102" name="kreslení 12"/>
        <xdr:cNvSpPr>
          <a:spLocks/>
        </xdr:cNvSpPr>
      </xdr:nvSpPr>
      <xdr:spPr>
        <a:xfrm>
          <a:off x="40271700" y="6477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304800</xdr:colOff>
      <xdr:row>35</xdr:row>
      <xdr:rowOff>47625</xdr:rowOff>
    </xdr:from>
    <xdr:to>
      <xdr:col>52</xdr:col>
      <xdr:colOff>657225</xdr:colOff>
      <xdr:row>35</xdr:row>
      <xdr:rowOff>171450</xdr:rowOff>
    </xdr:to>
    <xdr:sp>
      <xdr:nvSpPr>
        <xdr:cNvPr id="103" name="kreslení 417"/>
        <xdr:cNvSpPr>
          <a:spLocks/>
        </xdr:cNvSpPr>
      </xdr:nvSpPr>
      <xdr:spPr>
        <a:xfrm>
          <a:off x="38785800" y="8982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371475</xdr:colOff>
      <xdr:row>21</xdr:row>
      <xdr:rowOff>9525</xdr:rowOff>
    </xdr:from>
    <xdr:to>
      <xdr:col>52</xdr:col>
      <xdr:colOff>590550</xdr:colOff>
      <xdr:row>23</xdr:row>
      <xdr:rowOff>0</xdr:rowOff>
    </xdr:to>
    <xdr:grpSp>
      <xdr:nvGrpSpPr>
        <xdr:cNvPr id="104" name="Group 351"/>
        <xdr:cNvGrpSpPr>
          <a:grpSpLocks noChangeAspect="1"/>
        </xdr:cNvGrpSpPr>
      </xdr:nvGrpSpPr>
      <xdr:grpSpPr>
        <a:xfrm>
          <a:off x="38852475" y="5743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5" name="Line 35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5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35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AutoShape 35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26</xdr:row>
      <xdr:rowOff>209550</xdr:rowOff>
    </xdr:from>
    <xdr:to>
      <xdr:col>71</xdr:col>
      <xdr:colOff>409575</xdr:colOff>
      <xdr:row>28</xdr:row>
      <xdr:rowOff>114300</xdr:rowOff>
    </xdr:to>
    <xdr:grpSp>
      <xdr:nvGrpSpPr>
        <xdr:cNvPr id="109" name="Group 356"/>
        <xdr:cNvGrpSpPr>
          <a:grpSpLocks noChangeAspect="1"/>
        </xdr:cNvGrpSpPr>
      </xdr:nvGrpSpPr>
      <xdr:grpSpPr>
        <a:xfrm>
          <a:off x="52920900" y="7086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" name="Line 3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219075</xdr:rowOff>
    </xdr:from>
    <xdr:to>
      <xdr:col>69</xdr:col>
      <xdr:colOff>419100</xdr:colOff>
      <xdr:row>31</xdr:row>
      <xdr:rowOff>114300</xdr:rowOff>
    </xdr:to>
    <xdr:grpSp>
      <xdr:nvGrpSpPr>
        <xdr:cNvPr id="112" name="Group 359"/>
        <xdr:cNvGrpSpPr>
          <a:grpSpLocks noChangeAspect="1"/>
        </xdr:cNvGrpSpPr>
      </xdr:nvGrpSpPr>
      <xdr:grpSpPr>
        <a:xfrm>
          <a:off x="51444525" y="7781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3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457200</xdr:colOff>
      <xdr:row>29</xdr:row>
      <xdr:rowOff>114300</xdr:rowOff>
    </xdr:from>
    <xdr:to>
      <xdr:col>64</xdr:col>
      <xdr:colOff>504825</xdr:colOff>
      <xdr:row>30</xdr:row>
      <xdr:rowOff>114300</xdr:rowOff>
    </xdr:to>
    <xdr:grpSp>
      <xdr:nvGrpSpPr>
        <xdr:cNvPr id="115" name="Group 366"/>
        <xdr:cNvGrpSpPr>
          <a:grpSpLocks/>
        </xdr:cNvGrpSpPr>
      </xdr:nvGrpSpPr>
      <xdr:grpSpPr>
        <a:xfrm>
          <a:off x="47853600" y="7677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6" name="Rectangle 36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6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6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26</xdr:row>
      <xdr:rowOff>219075</xdr:rowOff>
    </xdr:from>
    <xdr:to>
      <xdr:col>62</xdr:col>
      <xdr:colOff>647700</xdr:colOff>
      <xdr:row>28</xdr:row>
      <xdr:rowOff>114300</xdr:rowOff>
    </xdr:to>
    <xdr:grpSp>
      <xdr:nvGrpSpPr>
        <xdr:cNvPr id="119" name="Group 370"/>
        <xdr:cNvGrpSpPr>
          <a:grpSpLocks noChangeAspect="1"/>
        </xdr:cNvGrpSpPr>
      </xdr:nvGrpSpPr>
      <xdr:grpSpPr>
        <a:xfrm>
          <a:off x="462534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" name="Line 3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314325</xdr:colOff>
      <xdr:row>27</xdr:row>
      <xdr:rowOff>57150</xdr:rowOff>
    </xdr:from>
    <xdr:to>
      <xdr:col>66</xdr:col>
      <xdr:colOff>666750</xdr:colOff>
      <xdr:row>27</xdr:row>
      <xdr:rowOff>180975</xdr:rowOff>
    </xdr:to>
    <xdr:sp>
      <xdr:nvSpPr>
        <xdr:cNvPr id="122" name="kreslení 16"/>
        <xdr:cNvSpPr>
          <a:spLocks/>
        </xdr:cNvSpPr>
      </xdr:nvSpPr>
      <xdr:spPr>
        <a:xfrm>
          <a:off x="49196625" y="7162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23" name="Group 380"/>
        <xdr:cNvGrpSpPr>
          <a:grpSpLocks noChangeAspect="1"/>
        </xdr:cNvGrpSpPr>
      </xdr:nvGrpSpPr>
      <xdr:grpSpPr>
        <a:xfrm>
          <a:off x="2057400" y="8305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4" name="Line 3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131" name="Group 388"/>
        <xdr:cNvGrpSpPr>
          <a:grpSpLocks noChangeAspect="1"/>
        </xdr:cNvGrpSpPr>
      </xdr:nvGrpSpPr>
      <xdr:grpSpPr>
        <a:xfrm>
          <a:off x="62865000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2" name="Line 3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219075</xdr:colOff>
      <xdr:row>33</xdr:row>
      <xdr:rowOff>57150</xdr:rowOff>
    </xdr:from>
    <xdr:to>
      <xdr:col>70</xdr:col>
      <xdr:colOff>533400</xdr:colOff>
      <xdr:row>33</xdr:row>
      <xdr:rowOff>171450</xdr:rowOff>
    </xdr:to>
    <xdr:grpSp>
      <xdr:nvGrpSpPr>
        <xdr:cNvPr id="139" name="Group 396"/>
        <xdr:cNvGrpSpPr>
          <a:grpSpLocks noChangeAspect="1"/>
        </xdr:cNvGrpSpPr>
      </xdr:nvGrpSpPr>
      <xdr:grpSpPr>
        <a:xfrm>
          <a:off x="51558825" y="8534400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40" name="Rectangle 397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398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399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00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01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02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03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04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304800</xdr:colOff>
      <xdr:row>29</xdr:row>
      <xdr:rowOff>57150</xdr:rowOff>
    </xdr:from>
    <xdr:to>
      <xdr:col>16</xdr:col>
      <xdr:colOff>619125</xdr:colOff>
      <xdr:row>29</xdr:row>
      <xdr:rowOff>171450</xdr:rowOff>
    </xdr:to>
    <xdr:grpSp>
      <xdr:nvGrpSpPr>
        <xdr:cNvPr id="148" name="Group 405"/>
        <xdr:cNvGrpSpPr>
          <a:grpSpLocks noChangeAspect="1"/>
        </xdr:cNvGrpSpPr>
      </xdr:nvGrpSpPr>
      <xdr:grpSpPr>
        <a:xfrm>
          <a:off x="11220450" y="7620000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149" name="Line 406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07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08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09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0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11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12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413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76200</xdr:rowOff>
    </xdr:from>
    <xdr:to>
      <xdr:col>54</xdr:col>
      <xdr:colOff>419100</xdr:colOff>
      <xdr:row>30</xdr:row>
      <xdr:rowOff>152400</xdr:rowOff>
    </xdr:to>
    <xdr:grpSp>
      <xdr:nvGrpSpPr>
        <xdr:cNvPr id="157" name="Group 414"/>
        <xdr:cNvGrpSpPr>
          <a:grpSpLocks/>
        </xdr:cNvGrpSpPr>
      </xdr:nvGrpSpPr>
      <xdr:grpSpPr>
        <a:xfrm>
          <a:off x="35509200" y="7639050"/>
          <a:ext cx="4876800" cy="304800"/>
          <a:chOff x="114" y="180"/>
          <a:chExt cx="540" cy="40"/>
        </a:xfrm>
        <a:solidFill>
          <a:srgbClr val="FFFFFF"/>
        </a:solidFill>
      </xdr:grpSpPr>
      <xdr:sp>
        <xdr:nvSpPr>
          <xdr:cNvPr id="158" name="Rectangle 41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41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1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1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41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2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2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65" name="Line 422"/>
        <xdr:cNvSpPr>
          <a:spLocks/>
        </xdr:cNvSpPr>
      </xdr:nvSpPr>
      <xdr:spPr>
        <a:xfrm flipH="1">
          <a:off x="40928925" y="11106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9525</xdr:rowOff>
    </xdr:from>
    <xdr:to>
      <xdr:col>56</xdr:col>
      <xdr:colOff>9525</xdr:colOff>
      <xdr:row>44</xdr:row>
      <xdr:rowOff>9525</xdr:rowOff>
    </xdr:to>
    <xdr:sp>
      <xdr:nvSpPr>
        <xdr:cNvPr id="166" name="Line 423"/>
        <xdr:cNvSpPr>
          <a:spLocks/>
        </xdr:cNvSpPr>
      </xdr:nvSpPr>
      <xdr:spPr>
        <a:xfrm flipH="1">
          <a:off x="40928925" y="11096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44</xdr:row>
      <xdr:rowOff>19050</xdr:rowOff>
    </xdr:from>
    <xdr:to>
      <xdr:col>56</xdr:col>
      <xdr:colOff>504825</xdr:colOff>
      <xdr:row>44</xdr:row>
      <xdr:rowOff>19050</xdr:rowOff>
    </xdr:to>
    <xdr:sp>
      <xdr:nvSpPr>
        <xdr:cNvPr id="167" name="Line 424"/>
        <xdr:cNvSpPr>
          <a:spLocks/>
        </xdr:cNvSpPr>
      </xdr:nvSpPr>
      <xdr:spPr>
        <a:xfrm flipH="1">
          <a:off x="414528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44</xdr:row>
      <xdr:rowOff>9525</xdr:rowOff>
    </xdr:from>
    <xdr:to>
      <xdr:col>57</xdr:col>
      <xdr:colOff>9525</xdr:colOff>
      <xdr:row>44</xdr:row>
      <xdr:rowOff>9525</xdr:rowOff>
    </xdr:to>
    <xdr:sp>
      <xdr:nvSpPr>
        <xdr:cNvPr id="168" name="Line 425"/>
        <xdr:cNvSpPr>
          <a:spLocks/>
        </xdr:cNvSpPr>
      </xdr:nvSpPr>
      <xdr:spPr>
        <a:xfrm flipH="1">
          <a:off x="41452800" y="11096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47" t="s">
        <v>57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  <c r="R2" s="4"/>
      <c r="S2" s="5"/>
      <c r="T2" s="5"/>
      <c r="U2" s="5"/>
      <c r="V2" s="252" t="s">
        <v>2</v>
      </c>
      <c r="W2" s="252"/>
      <c r="X2" s="252"/>
      <c r="Y2" s="252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52" t="s">
        <v>2</v>
      </c>
      <c r="BO2" s="252"/>
      <c r="BP2" s="252"/>
      <c r="BQ2" s="252"/>
      <c r="BR2" s="5"/>
      <c r="BS2" s="5"/>
      <c r="BT2" s="5"/>
      <c r="BU2" s="6"/>
      <c r="BY2" s="1"/>
      <c r="BZ2" s="247" t="s">
        <v>60</v>
      </c>
      <c r="CA2" s="248"/>
      <c r="CB2" s="248"/>
      <c r="CC2" s="248"/>
      <c r="CD2" s="248"/>
      <c r="CE2" s="248"/>
      <c r="CF2" s="248"/>
      <c r="CG2" s="248"/>
      <c r="CH2" s="248"/>
      <c r="CI2" s="248"/>
      <c r="CJ2" s="249"/>
    </row>
    <row r="3" spans="18:77" ht="21" customHeight="1" thickBot="1" thickTop="1">
      <c r="R3" s="263" t="s">
        <v>3</v>
      </c>
      <c r="S3" s="264"/>
      <c r="T3" s="7"/>
      <c r="U3" s="8"/>
      <c r="V3" s="253" t="s">
        <v>83</v>
      </c>
      <c r="W3" s="254"/>
      <c r="X3" s="254"/>
      <c r="Y3" s="255"/>
      <c r="Z3" s="9"/>
      <c r="AA3" s="10"/>
      <c r="AB3" s="261" t="s">
        <v>4</v>
      </c>
      <c r="AC3" s="262"/>
      <c r="AD3" s="1"/>
      <c r="AE3" s="1"/>
      <c r="AF3" s="1"/>
      <c r="AG3" s="1"/>
      <c r="AH3" s="1"/>
      <c r="AI3" s="1"/>
      <c r="AJ3" s="1"/>
      <c r="AK3" s="1"/>
      <c r="AL3" s="1"/>
      <c r="AM3" s="11" t="s">
        <v>5</v>
      </c>
      <c r="AN3" s="12"/>
      <c r="AO3" s="12"/>
      <c r="AP3" s="13"/>
      <c r="AQ3" s="13"/>
      <c r="AR3" s="256" t="s">
        <v>77</v>
      </c>
      <c r="AS3" s="256"/>
      <c r="AT3" s="256"/>
      <c r="AU3" s="13"/>
      <c r="AV3" s="13"/>
      <c r="AX3" s="14"/>
      <c r="AY3" s="15" t="s">
        <v>59</v>
      </c>
      <c r="AZ3" s="1"/>
      <c r="BA3" s="1"/>
      <c r="BB3" s="1"/>
      <c r="BC3" s="1"/>
      <c r="BD3" s="1"/>
      <c r="BE3" s="1"/>
      <c r="BF3" s="1"/>
      <c r="BG3" s="1"/>
      <c r="BJ3" s="250" t="s">
        <v>4</v>
      </c>
      <c r="BK3" s="251"/>
      <c r="BL3" s="9"/>
      <c r="BM3" s="10"/>
      <c r="BN3" s="253" t="s">
        <v>84</v>
      </c>
      <c r="BO3" s="254"/>
      <c r="BP3" s="254"/>
      <c r="BQ3" s="255"/>
      <c r="BR3" s="16"/>
      <c r="BS3" s="17"/>
      <c r="BT3" s="258" t="s">
        <v>3</v>
      </c>
      <c r="BU3" s="259"/>
      <c r="BY3" s="1"/>
    </row>
    <row r="4" spans="2:89" ht="21" customHeight="1" thickBot="1" thickTop="1">
      <c r="B4" s="18"/>
      <c r="C4" s="19"/>
      <c r="D4" s="19"/>
      <c r="E4" s="19"/>
      <c r="F4" s="19"/>
      <c r="G4" s="19"/>
      <c r="H4" s="19"/>
      <c r="I4" s="19"/>
      <c r="J4" s="20"/>
      <c r="K4" s="19"/>
      <c r="L4" s="21"/>
      <c r="R4" s="22"/>
      <c r="S4" s="23"/>
      <c r="T4" s="24"/>
      <c r="U4" s="25"/>
      <c r="V4" s="260" t="s">
        <v>6</v>
      </c>
      <c r="W4" s="260"/>
      <c r="X4" s="260"/>
      <c r="Y4" s="260"/>
      <c r="Z4" s="24"/>
      <c r="AA4" s="25"/>
      <c r="AB4" s="27"/>
      <c r="AC4" s="28"/>
      <c r="AD4" s="1"/>
      <c r="AE4" s="1"/>
      <c r="AF4" s="1"/>
      <c r="AG4" s="1"/>
      <c r="AH4" s="1"/>
      <c r="AI4" s="1"/>
      <c r="AJ4" s="1"/>
      <c r="AK4" s="1"/>
      <c r="AL4" s="1"/>
      <c r="AM4" s="29"/>
      <c r="AN4" s="29"/>
      <c r="AO4" s="29"/>
      <c r="AP4" s="30"/>
      <c r="AQ4" s="30"/>
      <c r="AR4" s="257"/>
      <c r="AS4" s="257"/>
      <c r="AT4" s="257"/>
      <c r="AU4" s="30"/>
      <c r="AV4" s="30"/>
      <c r="AW4" s="31"/>
      <c r="AX4" s="31"/>
      <c r="AY4" s="31"/>
      <c r="AZ4" s="1"/>
      <c r="BA4" s="1"/>
      <c r="BB4" s="1"/>
      <c r="BC4" s="1"/>
      <c r="BD4" s="1"/>
      <c r="BE4" s="1"/>
      <c r="BF4" s="1"/>
      <c r="BG4" s="1"/>
      <c r="BJ4" s="32"/>
      <c r="BK4" s="27"/>
      <c r="BL4" s="24"/>
      <c r="BM4" s="25"/>
      <c r="BN4" s="260" t="s">
        <v>6</v>
      </c>
      <c r="BO4" s="260"/>
      <c r="BP4" s="260"/>
      <c r="BQ4" s="260"/>
      <c r="BR4" s="26"/>
      <c r="BS4" s="26"/>
      <c r="BT4" s="33"/>
      <c r="BU4" s="28"/>
      <c r="BY4" s="1"/>
      <c r="BZ4" s="18"/>
      <c r="CA4" s="19"/>
      <c r="CB4" s="19"/>
      <c r="CC4" s="19"/>
      <c r="CD4" s="19"/>
      <c r="CE4" s="19"/>
      <c r="CF4" s="19"/>
      <c r="CG4" s="19"/>
      <c r="CH4" s="20"/>
      <c r="CI4" s="19"/>
      <c r="CJ4" s="21"/>
      <c r="CK4" s="34"/>
    </row>
    <row r="5" spans="2:88" ht="24" customHeight="1" thickTop="1">
      <c r="B5" s="35"/>
      <c r="C5" s="36" t="s">
        <v>7</v>
      </c>
      <c r="D5" s="37"/>
      <c r="E5" s="38"/>
      <c r="F5" s="38"/>
      <c r="G5" s="38"/>
      <c r="H5" s="38"/>
      <c r="I5" s="38"/>
      <c r="J5" s="39"/>
      <c r="L5" s="40"/>
      <c r="R5" s="41"/>
      <c r="S5" s="42"/>
      <c r="T5" s="43"/>
      <c r="U5" s="44"/>
      <c r="V5" s="45"/>
      <c r="W5" s="46"/>
      <c r="X5" s="43"/>
      <c r="Y5" s="44"/>
      <c r="Z5" s="43"/>
      <c r="AA5" s="44"/>
      <c r="AB5" s="13"/>
      <c r="AC5" s="47"/>
      <c r="AD5" s="1"/>
      <c r="AE5" s="1"/>
      <c r="AF5" s="1"/>
      <c r="AG5" s="1"/>
      <c r="AH5" s="1"/>
      <c r="AI5" s="1"/>
      <c r="AJ5" s="1"/>
      <c r="AK5" s="1"/>
      <c r="AL5" s="1"/>
      <c r="AM5" s="48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50"/>
      <c r="AZ5" s="1"/>
      <c r="BA5" s="1"/>
      <c r="BB5" s="1"/>
      <c r="BC5" s="1"/>
      <c r="BD5" s="1"/>
      <c r="BE5" s="1"/>
      <c r="BF5" s="1"/>
      <c r="BG5" s="1"/>
      <c r="BJ5" s="51"/>
      <c r="BK5" s="52"/>
      <c r="BL5" s="43"/>
      <c r="BM5" s="42"/>
      <c r="BN5" s="45"/>
      <c r="BO5" s="46"/>
      <c r="BP5" s="43"/>
      <c r="BQ5" s="44"/>
      <c r="BR5" s="43"/>
      <c r="BS5" s="42"/>
      <c r="BT5" s="53"/>
      <c r="BU5" s="54"/>
      <c r="BY5" s="1"/>
      <c r="BZ5" s="35"/>
      <c r="CA5" s="36" t="s">
        <v>7</v>
      </c>
      <c r="CB5" s="37"/>
      <c r="CC5" s="38"/>
      <c r="CD5" s="38"/>
      <c r="CE5" s="38"/>
      <c r="CF5" s="38"/>
      <c r="CG5" s="38"/>
      <c r="CH5" s="39"/>
      <c r="CJ5" s="40"/>
    </row>
    <row r="6" spans="2:88" ht="24" customHeight="1">
      <c r="B6" s="35"/>
      <c r="C6" s="36" t="s">
        <v>8</v>
      </c>
      <c r="D6" s="37"/>
      <c r="E6" s="38"/>
      <c r="F6" s="38"/>
      <c r="G6" s="55" t="s">
        <v>81</v>
      </c>
      <c r="H6" s="38"/>
      <c r="I6" s="38"/>
      <c r="J6" s="39"/>
      <c r="K6" s="56" t="s">
        <v>80</v>
      </c>
      <c r="L6" s="40"/>
      <c r="R6" s="57" t="s">
        <v>9</v>
      </c>
      <c r="S6" s="58">
        <v>12.19</v>
      </c>
      <c r="T6" s="43"/>
      <c r="U6" s="44"/>
      <c r="V6" s="45"/>
      <c r="W6" s="59"/>
      <c r="X6" s="43"/>
      <c r="Y6" s="44"/>
      <c r="Z6" s="43"/>
      <c r="AA6" s="60"/>
      <c r="AB6" s="241" t="s">
        <v>10</v>
      </c>
      <c r="AC6" s="242"/>
      <c r="AD6" s="1"/>
      <c r="AE6" s="1"/>
      <c r="AF6" s="1"/>
      <c r="AG6" s="1"/>
      <c r="AH6" s="1"/>
      <c r="AI6" s="1"/>
      <c r="AJ6" s="1"/>
      <c r="AK6" s="1"/>
      <c r="AL6" s="1"/>
      <c r="AM6" s="61"/>
      <c r="AN6" s="62" t="s">
        <v>11</v>
      </c>
      <c r="AO6" s="63"/>
      <c r="AP6" s="64"/>
      <c r="AQ6" s="65"/>
      <c r="AR6" s="66"/>
      <c r="AS6" s="67" t="s">
        <v>76</v>
      </c>
      <c r="AT6" s="66"/>
      <c r="AU6" s="65"/>
      <c r="AV6" s="64"/>
      <c r="AW6" s="68"/>
      <c r="AX6" s="69"/>
      <c r="AY6" s="70"/>
      <c r="AZ6" s="1"/>
      <c r="BA6" s="1"/>
      <c r="BB6" s="1"/>
      <c r="BC6" s="1"/>
      <c r="BD6" s="1"/>
      <c r="BE6" s="1"/>
      <c r="BF6" s="1"/>
      <c r="BG6" s="1"/>
      <c r="BJ6" s="239" t="s">
        <v>10</v>
      </c>
      <c r="BK6" s="240"/>
      <c r="BL6" s="13"/>
      <c r="BM6" s="71"/>
      <c r="BN6" s="45"/>
      <c r="BO6" s="59"/>
      <c r="BP6" s="43"/>
      <c r="BQ6" s="44"/>
      <c r="BR6" s="43"/>
      <c r="BS6" s="44"/>
      <c r="BT6" s="72" t="s">
        <v>12</v>
      </c>
      <c r="BU6" s="73">
        <v>13.999</v>
      </c>
      <c r="BY6" s="1"/>
      <c r="BZ6" s="35"/>
      <c r="CA6" s="36" t="s">
        <v>8</v>
      </c>
      <c r="CB6" s="37"/>
      <c r="CC6" s="38"/>
      <c r="CD6" s="38"/>
      <c r="CE6" s="55" t="s">
        <v>81</v>
      </c>
      <c r="CF6" s="38"/>
      <c r="CG6" s="38"/>
      <c r="CH6" s="39"/>
      <c r="CI6" s="56" t="s">
        <v>80</v>
      </c>
      <c r="CJ6" s="40"/>
    </row>
    <row r="7" spans="2:88" ht="24" customHeight="1">
      <c r="B7" s="35"/>
      <c r="C7" s="36" t="s">
        <v>13</v>
      </c>
      <c r="D7" s="37"/>
      <c r="E7" s="38"/>
      <c r="F7" s="38"/>
      <c r="G7" s="74" t="s">
        <v>82</v>
      </c>
      <c r="H7" s="38"/>
      <c r="I7" s="38"/>
      <c r="J7" s="37"/>
      <c r="K7" s="37"/>
      <c r="L7" s="75"/>
      <c r="R7" s="41"/>
      <c r="S7" s="44"/>
      <c r="T7" s="43"/>
      <c r="U7" s="44"/>
      <c r="V7" s="45"/>
      <c r="W7" s="76" t="s">
        <v>0</v>
      </c>
      <c r="X7" s="233">
        <v>12.891</v>
      </c>
      <c r="Y7" s="234"/>
      <c r="Z7" s="43"/>
      <c r="AA7" s="60"/>
      <c r="AB7" s="245" t="s">
        <v>14</v>
      </c>
      <c r="AC7" s="246"/>
      <c r="AD7" s="1"/>
      <c r="AE7" s="1"/>
      <c r="AF7" s="1"/>
      <c r="AG7" s="1"/>
      <c r="AH7" s="1"/>
      <c r="AI7" s="1"/>
      <c r="AJ7" s="1"/>
      <c r="AK7" s="1"/>
      <c r="AL7" s="1"/>
      <c r="AM7" s="61"/>
      <c r="AN7" s="62" t="s">
        <v>8</v>
      </c>
      <c r="AO7" s="63"/>
      <c r="AP7" s="64"/>
      <c r="AQ7" s="65"/>
      <c r="AR7" s="65"/>
      <c r="AS7" s="74" t="s">
        <v>15</v>
      </c>
      <c r="AT7" s="65"/>
      <c r="AU7" s="65"/>
      <c r="AV7" s="64"/>
      <c r="AW7" s="64"/>
      <c r="AX7" s="56" t="s">
        <v>58</v>
      </c>
      <c r="AY7" s="70"/>
      <c r="AZ7" s="1"/>
      <c r="BA7" s="1"/>
      <c r="BB7" s="1"/>
      <c r="BC7" s="1"/>
      <c r="BD7" s="1"/>
      <c r="BE7" s="1"/>
      <c r="BF7" s="1"/>
      <c r="BG7" s="1"/>
      <c r="BJ7" s="237" t="s">
        <v>14</v>
      </c>
      <c r="BK7" s="238"/>
      <c r="BL7" s="13"/>
      <c r="BM7" s="71"/>
      <c r="BN7" s="45"/>
      <c r="BO7" s="77" t="s">
        <v>1</v>
      </c>
      <c r="BP7" s="233">
        <v>13.397</v>
      </c>
      <c r="BQ7" s="234"/>
      <c r="BR7" s="43"/>
      <c r="BS7" s="44"/>
      <c r="BT7" s="43"/>
      <c r="BU7" s="78"/>
      <c r="BY7" s="1"/>
      <c r="BZ7" s="35"/>
      <c r="CA7" s="36" t="s">
        <v>13</v>
      </c>
      <c r="CB7" s="37"/>
      <c r="CC7" s="38"/>
      <c r="CD7" s="38"/>
      <c r="CE7" s="74" t="s">
        <v>82</v>
      </c>
      <c r="CF7" s="38"/>
      <c r="CG7" s="38"/>
      <c r="CH7" s="37"/>
      <c r="CI7" s="37"/>
      <c r="CJ7" s="75"/>
    </row>
    <row r="8" spans="2:88" ht="24" customHeight="1">
      <c r="B8" s="79"/>
      <c r="C8" s="80"/>
      <c r="D8" s="80"/>
      <c r="E8" s="80"/>
      <c r="F8" s="80"/>
      <c r="G8" s="80"/>
      <c r="H8" s="80"/>
      <c r="I8" s="80"/>
      <c r="J8" s="80"/>
      <c r="K8" s="80"/>
      <c r="L8" s="81"/>
      <c r="R8" s="82" t="s">
        <v>16</v>
      </c>
      <c r="S8" s="83">
        <v>12.601</v>
      </c>
      <c r="T8" s="43"/>
      <c r="U8" s="44"/>
      <c r="V8" s="45"/>
      <c r="W8" s="59"/>
      <c r="X8" s="43"/>
      <c r="Y8" s="44"/>
      <c r="Z8" s="43"/>
      <c r="AA8" s="60"/>
      <c r="AB8" s="241" t="s">
        <v>17</v>
      </c>
      <c r="AC8" s="242"/>
      <c r="AD8" s="1"/>
      <c r="AE8" s="1"/>
      <c r="AF8" s="1"/>
      <c r="AG8" s="1"/>
      <c r="AH8" s="1"/>
      <c r="AI8" s="1"/>
      <c r="AJ8" s="1"/>
      <c r="AK8" s="1"/>
      <c r="AL8" s="1"/>
      <c r="AM8" s="61"/>
      <c r="AN8" s="62" t="s">
        <v>13</v>
      </c>
      <c r="AO8" s="84"/>
      <c r="AP8" s="84"/>
      <c r="AQ8" s="65"/>
      <c r="AR8" s="85"/>
      <c r="AS8" s="74" t="s">
        <v>79</v>
      </c>
      <c r="AT8" s="85"/>
      <c r="AU8" s="65"/>
      <c r="AV8" s="84"/>
      <c r="AW8" s="86"/>
      <c r="AX8" s="86"/>
      <c r="AY8" s="70"/>
      <c r="AZ8" s="1"/>
      <c r="BA8" s="1"/>
      <c r="BB8" s="1"/>
      <c r="BC8" s="1"/>
      <c r="BD8" s="1"/>
      <c r="BE8" s="1"/>
      <c r="BF8" s="1"/>
      <c r="BG8" s="1"/>
      <c r="BJ8" s="239" t="s">
        <v>17</v>
      </c>
      <c r="BK8" s="240"/>
      <c r="BL8" s="13"/>
      <c r="BM8" s="71"/>
      <c r="BN8" s="45"/>
      <c r="BO8" s="59"/>
      <c r="BP8" s="43"/>
      <c r="BQ8" s="44"/>
      <c r="BR8" s="43"/>
      <c r="BS8" s="44"/>
      <c r="BT8" s="87" t="s">
        <v>18</v>
      </c>
      <c r="BU8" s="88">
        <v>13.599</v>
      </c>
      <c r="BY8" s="1"/>
      <c r="BZ8" s="79"/>
      <c r="CA8" s="80"/>
      <c r="CB8" s="80"/>
      <c r="CC8" s="80"/>
      <c r="CD8" s="80"/>
      <c r="CE8" s="80"/>
      <c r="CF8" s="80"/>
      <c r="CG8" s="80"/>
      <c r="CH8" s="80"/>
      <c r="CI8" s="80"/>
      <c r="CJ8" s="81"/>
    </row>
    <row r="9" spans="2:88" ht="24" customHeight="1" thickBot="1">
      <c r="B9" s="89"/>
      <c r="C9" s="37"/>
      <c r="D9" s="37"/>
      <c r="E9" s="37"/>
      <c r="F9" s="37"/>
      <c r="G9" s="37"/>
      <c r="H9" s="37"/>
      <c r="I9" s="37"/>
      <c r="J9" s="37"/>
      <c r="K9" s="37"/>
      <c r="L9" s="75"/>
      <c r="R9" s="90"/>
      <c r="S9" s="91"/>
      <c r="T9" s="92"/>
      <c r="U9" s="91"/>
      <c r="V9" s="92"/>
      <c r="W9" s="93"/>
      <c r="X9" s="92"/>
      <c r="Y9" s="91"/>
      <c r="Z9" s="92"/>
      <c r="AA9" s="91"/>
      <c r="AB9" s="94"/>
      <c r="AC9" s="95"/>
      <c r="AD9" s="1"/>
      <c r="AE9" s="1"/>
      <c r="AF9" s="1"/>
      <c r="AG9" s="1"/>
      <c r="AH9" s="1"/>
      <c r="AI9" s="1"/>
      <c r="AJ9" s="1"/>
      <c r="AK9" s="1"/>
      <c r="AL9" s="1"/>
      <c r="AM9" s="96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8"/>
      <c r="AZ9" s="1"/>
      <c r="BA9" s="1"/>
      <c r="BB9" s="1"/>
      <c r="BC9" s="1"/>
      <c r="BD9" s="1"/>
      <c r="BE9" s="1"/>
      <c r="BF9" s="1"/>
      <c r="BG9" s="1"/>
      <c r="BJ9" s="99"/>
      <c r="BK9" s="100"/>
      <c r="BL9" s="94"/>
      <c r="BM9" s="101"/>
      <c r="BN9" s="92"/>
      <c r="BO9" s="93"/>
      <c r="BP9" s="92"/>
      <c r="BQ9" s="91"/>
      <c r="BR9" s="102"/>
      <c r="BS9" s="103"/>
      <c r="BT9" s="104"/>
      <c r="BU9" s="105"/>
      <c r="BY9" s="1"/>
      <c r="BZ9" s="89"/>
      <c r="CA9" s="37"/>
      <c r="CB9" s="37"/>
      <c r="CC9" s="37"/>
      <c r="CD9" s="37"/>
      <c r="CE9" s="37"/>
      <c r="CF9" s="37"/>
      <c r="CG9" s="37"/>
      <c r="CH9" s="37"/>
      <c r="CI9" s="37"/>
      <c r="CJ9" s="75"/>
    </row>
    <row r="10" spans="2:88" ht="24" customHeight="1">
      <c r="B10" s="35"/>
      <c r="C10" s="106" t="s">
        <v>19</v>
      </c>
      <c r="D10" s="37"/>
      <c r="E10" s="37"/>
      <c r="F10" s="39"/>
      <c r="G10" s="112" t="s">
        <v>69</v>
      </c>
      <c r="H10" s="37"/>
      <c r="I10" s="37"/>
      <c r="J10" s="107" t="s">
        <v>20</v>
      </c>
      <c r="K10" s="111" t="s">
        <v>70</v>
      </c>
      <c r="L10" s="40"/>
      <c r="AD10" s="1"/>
      <c r="AE10" s="1"/>
      <c r="AF10" s="1"/>
      <c r="AG10" s="1"/>
      <c r="AH10" s="1"/>
      <c r="AI10" s="1"/>
      <c r="AJ10" s="1"/>
      <c r="AK10" s="1"/>
      <c r="AL10" s="1"/>
      <c r="AM10" s="108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0"/>
      <c r="AZ10" s="1"/>
      <c r="BA10" s="1"/>
      <c r="BB10" s="1"/>
      <c r="BC10" s="1"/>
      <c r="BD10" s="1"/>
      <c r="BE10" s="1"/>
      <c r="BF10" s="1"/>
      <c r="BG10" s="1"/>
      <c r="BY10" s="1"/>
      <c r="BZ10" s="35"/>
      <c r="CA10" s="106" t="s">
        <v>19</v>
      </c>
      <c r="CB10" s="37"/>
      <c r="CC10" s="37"/>
      <c r="CD10" s="39"/>
      <c r="CE10" s="112" t="s">
        <v>69</v>
      </c>
      <c r="CF10" s="37"/>
      <c r="CG10" s="37"/>
      <c r="CH10" s="107" t="s">
        <v>20</v>
      </c>
      <c r="CI10" s="111" t="s">
        <v>70</v>
      </c>
      <c r="CJ10" s="40"/>
    </row>
    <row r="11" spans="2:88" ht="24" customHeight="1">
      <c r="B11" s="35"/>
      <c r="C11" s="106" t="s">
        <v>23</v>
      </c>
      <c r="D11" s="37"/>
      <c r="E11" s="37"/>
      <c r="F11" s="39"/>
      <c r="G11" s="112" t="s">
        <v>21</v>
      </c>
      <c r="H11" s="37"/>
      <c r="I11" s="113"/>
      <c r="J11" s="107" t="s">
        <v>24</v>
      </c>
      <c r="K11" s="111" t="s">
        <v>22</v>
      </c>
      <c r="L11" s="40"/>
      <c r="AE11" s="1"/>
      <c r="AF11" s="1"/>
      <c r="AG11" s="1"/>
      <c r="AH11" s="1"/>
      <c r="AI11" s="1"/>
      <c r="AJ11" s="1"/>
      <c r="AK11" s="1"/>
      <c r="AL11" s="1"/>
      <c r="AM11" s="61"/>
      <c r="AN11" s="114" t="s">
        <v>25</v>
      </c>
      <c r="AO11" s="115"/>
      <c r="AP11" s="115"/>
      <c r="AQ11" s="116"/>
      <c r="AR11" s="116"/>
      <c r="AS11" s="114" t="s">
        <v>26</v>
      </c>
      <c r="AU11" s="116"/>
      <c r="AV11" s="116"/>
      <c r="AX11" s="116"/>
      <c r="AY11" s="70"/>
      <c r="AZ11" s="1"/>
      <c r="BA11" s="1"/>
      <c r="BB11" s="1"/>
      <c r="BC11" s="1"/>
      <c r="BD11" s="1"/>
      <c r="BE11" s="1"/>
      <c r="BF11" s="1"/>
      <c r="BG11" s="1"/>
      <c r="BY11" s="1"/>
      <c r="BZ11" s="35"/>
      <c r="CA11" s="106" t="s">
        <v>23</v>
      </c>
      <c r="CB11" s="37"/>
      <c r="CC11" s="37"/>
      <c r="CD11" s="39"/>
      <c r="CE11" s="112" t="s">
        <v>21</v>
      </c>
      <c r="CF11" s="37"/>
      <c r="CG11" s="113"/>
      <c r="CH11" s="107" t="s">
        <v>24</v>
      </c>
      <c r="CI11" s="111" t="s">
        <v>22</v>
      </c>
      <c r="CJ11" s="40"/>
    </row>
    <row r="12" spans="2:88" ht="24" customHeight="1" thickBo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P12" s="120"/>
      <c r="Q12" s="120"/>
      <c r="AD12" s="1"/>
      <c r="AE12" s="1"/>
      <c r="AF12" s="1"/>
      <c r="AG12" s="1"/>
      <c r="AH12" s="1"/>
      <c r="AI12" s="1"/>
      <c r="AJ12" s="1"/>
      <c r="AK12" s="1"/>
      <c r="AL12" s="1"/>
      <c r="AM12" s="61"/>
      <c r="AN12" s="107" t="s">
        <v>27</v>
      </c>
      <c r="AO12" s="115"/>
      <c r="AP12" s="115"/>
      <c r="AQ12" s="116"/>
      <c r="AR12" s="116"/>
      <c r="AS12" s="121" t="s">
        <v>78</v>
      </c>
      <c r="AU12" s="116"/>
      <c r="AV12" s="116"/>
      <c r="AX12" s="116"/>
      <c r="AY12" s="70"/>
      <c r="AZ12" s="1"/>
      <c r="BA12" s="1"/>
      <c r="BB12" s="1"/>
      <c r="BC12" s="1"/>
      <c r="BD12" s="1"/>
      <c r="BE12" s="1"/>
      <c r="BF12" s="1"/>
      <c r="BG12" s="1"/>
      <c r="BY12" s="1"/>
      <c r="BZ12" s="117"/>
      <c r="CA12" s="118"/>
      <c r="CB12" s="118"/>
      <c r="CC12" s="118"/>
      <c r="CD12" s="118"/>
      <c r="CE12" s="118"/>
      <c r="CF12" s="118"/>
      <c r="CG12" s="118"/>
      <c r="CH12" s="118"/>
      <c r="CI12" s="118"/>
      <c r="CJ12" s="119"/>
    </row>
    <row r="13" spans="30:77" ht="24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61"/>
      <c r="AN13" s="107" t="s">
        <v>28</v>
      </c>
      <c r="AO13" s="115"/>
      <c r="AP13" s="115"/>
      <c r="AQ13" s="116"/>
      <c r="AR13" s="116"/>
      <c r="AS13" s="122" t="s">
        <v>66</v>
      </c>
      <c r="AU13" s="116"/>
      <c r="AV13" s="116"/>
      <c r="AW13" s="211" t="s">
        <v>71</v>
      </c>
      <c r="AX13" s="116"/>
      <c r="AY13" s="70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 thickBot="1">
      <c r="P14" s="120"/>
      <c r="Q14" s="120"/>
      <c r="AD14" s="1"/>
      <c r="AE14" s="1"/>
      <c r="AF14" s="1"/>
      <c r="AH14" s="1"/>
      <c r="AI14" s="1"/>
      <c r="AJ14" s="1"/>
      <c r="AK14" s="1"/>
      <c r="AL14" s="1"/>
      <c r="AM14" s="123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5"/>
      <c r="AZ14" s="1"/>
      <c r="BB14" s="1"/>
      <c r="BC14" s="1"/>
      <c r="BD14" s="1"/>
      <c r="BV14" s="120"/>
      <c r="BW14" s="120"/>
      <c r="BX14" s="120"/>
      <c r="BY14" s="126"/>
    </row>
    <row r="15" spans="15:76" ht="18" customHeight="1" thickTop="1">
      <c r="O15" s="120"/>
      <c r="AD15" s="1"/>
      <c r="AE15" s="1"/>
      <c r="AF15" s="1"/>
      <c r="AH15" s="1"/>
      <c r="AI15" s="1"/>
      <c r="AJ15" s="1"/>
      <c r="AK15" s="1"/>
      <c r="AL15" s="1"/>
      <c r="AZ15" s="1"/>
      <c r="BB15" s="1"/>
      <c r="BC15" s="1"/>
      <c r="BE15" s="1"/>
      <c r="BF15" s="1"/>
      <c r="BH15" s="1"/>
      <c r="BJ15" s="1"/>
      <c r="BN15" s="1"/>
      <c r="BP15" s="1"/>
      <c r="BV15" s="120"/>
      <c r="BW15" s="120"/>
      <c r="BX15" s="120"/>
    </row>
    <row r="16" ht="18" customHeight="1">
      <c r="AS16" s="210" t="s">
        <v>68</v>
      </c>
    </row>
    <row r="17" ht="18" customHeight="1">
      <c r="AS17" s="128" t="s">
        <v>29</v>
      </c>
    </row>
    <row r="18" ht="18" customHeight="1"/>
    <row r="19" ht="18" customHeight="1"/>
    <row r="20" spans="45:53" ht="18" customHeight="1">
      <c r="AS20" s="127" t="s">
        <v>30</v>
      </c>
      <c r="BA20" s="129" t="s">
        <v>73</v>
      </c>
    </row>
    <row r="21" spans="45:53" ht="18" customHeight="1">
      <c r="AS21" s="128" t="s">
        <v>31</v>
      </c>
      <c r="BA21" s="213" t="s">
        <v>75</v>
      </c>
    </row>
    <row r="22" spans="39:45" ht="18" customHeight="1">
      <c r="AM22" s="132"/>
      <c r="AS22" s="128" t="s">
        <v>32</v>
      </c>
    </row>
    <row r="23" spans="27:87" ht="18" customHeight="1">
      <c r="AA23" s="1"/>
      <c r="AM23" s="1"/>
      <c r="AN23" s="1"/>
      <c r="AP23" s="1"/>
      <c r="AR23" s="1"/>
      <c r="AS23" s="1"/>
      <c r="AU23" s="1"/>
      <c r="AV23" s="1"/>
      <c r="AX23" s="1"/>
      <c r="AY23" s="1"/>
      <c r="AZ23" s="1"/>
      <c r="BA23" s="1"/>
      <c r="BO23" s="1"/>
      <c r="BS23" s="1"/>
      <c r="BV23" s="1"/>
      <c r="BW23" s="1"/>
      <c r="BX23" s="1"/>
      <c r="BZ23" s="1"/>
      <c r="CA23" s="1"/>
      <c r="CC23" s="1"/>
      <c r="CD23" s="1"/>
      <c r="CF23" s="1"/>
      <c r="CI23" s="1"/>
    </row>
    <row r="24" spans="39:80" ht="18" customHeight="1">
      <c r="AM24" s="133"/>
      <c r="BB24" s="1"/>
      <c r="BC24" s="130" t="s">
        <v>62</v>
      </c>
      <c r="BO24" s="1"/>
      <c r="BR24" s="1"/>
      <c r="BV24" s="1"/>
      <c r="BZ24" s="1"/>
      <c r="CA24" s="1"/>
      <c r="CB24" s="1"/>
    </row>
    <row r="25" spans="25:85" ht="18" customHeight="1">
      <c r="Y25" s="212">
        <v>12.963</v>
      </c>
      <c r="AM25" s="133"/>
      <c r="AP25" s="1"/>
      <c r="AS25" s="1"/>
      <c r="BA25" s="1"/>
      <c r="BD25" s="1"/>
      <c r="BL25" s="1"/>
      <c r="BM25" s="1"/>
      <c r="BO25" s="214">
        <v>13.363</v>
      </c>
      <c r="BZ25" s="1"/>
      <c r="CB25" s="1"/>
      <c r="CF25" s="1"/>
      <c r="CG25" s="1"/>
    </row>
    <row r="26" spans="13:83" ht="18" customHeight="1">
      <c r="M26" s="1"/>
      <c r="N26" s="1"/>
      <c r="O26" s="1"/>
      <c r="P26" s="1"/>
      <c r="Q26" s="1"/>
      <c r="S26" s="129" t="s">
        <v>72</v>
      </c>
      <c r="U26" s="1"/>
      <c r="Y26" s="1"/>
      <c r="Z26" s="1"/>
      <c r="AA26" s="1"/>
      <c r="AB26" s="1"/>
      <c r="AC26" s="1"/>
      <c r="AE26" s="1"/>
      <c r="AF26" s="1"/>
      <c r="AG26" s="1"/>
      <c r="AH26" s="1"/>
      <c r="AI26" s="1"/>
      <c r="AJ26" s="1"/>
      <c r="AL26" s="1"/>
      <c r="AM26" s="1"/>
      <c r="AN26" s="1"/>
      <c r="AO26" s="1"/>
      <c r="AP26" s="1"/>
      <c r="AQ26" s="1"/>
      <c r="AS26" s="1"/>
      <c r="AV26" s="1"/>
      <c r="AW26" s="1"/>
      <c r="AX26" s="1"/>
      <c r="BA26" s="1"/>
      <c r="BB26" s="1"/>
      <c r="BC26" s="1"/>
      <c r="BD26" s="1"/>
      <c r="BE26" s="1"/>
      <c r="BI26" s="1"/>
      <c r="BJ26" s="1"/>
      <c r="BK26" s="1"/>
      <c r="BL26" s="1"/>
      <c r="BM26" s="1"/>
      <c r="BN26" s="129" t="s">
        <v>33</v>
      </c>
      <c r="BO26" s="1"/>
      <c r="BP26" s="1"/>
      <c r="BQ26" s="1"/>
      <c r="BR26" s="1"/>
      <c r="BZ26" s="1"/>
      <c r="CE26" s="1"/>
    </row>
    <row r="27" spans="5:83" ht="18" customHeight="1">
      <c r="E27" s="132"/>
      <c r="G27" s="132"/>
      <c r="J27" s="1"/>
      <c r="S27" s="215" t="s">
        <v>74</v>
      </c>
      <c r="AA27" s="13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Z27" s="1"/>
      <c r="BA27" s="1"/>
      <c r="BB27" s="1"/>
      <c r="BC27" s="1"/>
      <c r="BD27" s="1"/>
      <c r="BE27" s="1"/>
      <c r="BF27" s="1"/>
      <c r="BG27" s="1"/>
      <c r="BI27" s="1"/>
      <c r="BJ27" s="1"/>
      <c r="BK27" s="1"/>
      <c r="BL27" s="1"/>
      <c r="BM27" s="1"/>
      <c r="BN27" s="131" t="s">
        <v>64</v>
      </c>
      <c r="BO27" s="130" t="s">
        <v>63</v>
      </c>
      <c r="BQ27" s="1"/>
      <c r="BT27" s="1"/>
      <c r="BZ27" s="1"/>
      <c r="CE27" s="132"/>
    </row>
    <row r="28" spans="5:83" ht="18" customHeight="1">
      <c r="E28" s="1"/>
      <c r="G28" s="1"/>
      <c r="I28" s="1"/>
      <c r="S28" s="1"/>
      <c r="AA28" s="134"/>
      <c r="AE28" s="1"/>
      <c r="AG28" s="1"/>
      <c r="AH28" s="1"/>
      <c r="AI28" s="1"/>
      <c r="AJ28" s="1"/>
      <c r="AK28" s="1"/>
      <c r="AM28" s="1"/>
      <c r="AZ28" s="1"/>
      <c r="BA28" s="1"/>
      <c r="BB28" s="133"/>
      <c r="BC28" s="1"/>
      <c r="BD28" s="1"/>
      <c r="BE28" s="1"/>
      <c r="BF28" s="1"/>
      <c r="BG28" s="1"/>
      <c r="BH28" s="217">
        <v>6</v>
      </c>
      <c r="BK28" s="217">
        <v>7</v>
      </c>
      <c r="BM28" s="1"/>
      <c r="BN28" s="1"/>
      <c r="BT28" s="219">
        <v>9</v>
      </c>
      <c r="BV28" s="220">
        <v>13.419</v>
      </c>
      <c r="BX28" s="1"/>
      <c r="BY28" s="1"/>
      <c r="CE28" s="1"/>
    </row>
    <row r="29" spans="1:89" ht="18" customHeight="1">
      <c r="A29" s="136"/>
      <c r="C29" s="1"/>
      <c r="E29" s="133"/>
      <c r="G29" s="133"/>
      <c r="H29" s="1"/>
      <c r="N29" s="1"/>
      <c r="Q29" s="218" t="s"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W29" s="1"/>
      <c r="BX29" s="1"/>
      <c r="BY29" s="1"/>
      <c r="CE29" s="133"/>
      <c r="CK29" s="136"/>
    </row>
    <row r="30" spans="1:86" ht="18" customHeight="1">
      <c r="A30" s="136"/>
      <c r="E30" s="133"/>
      <c r="G30" s="133"/>
      <c r="L30" s="1"/>
      <c r="M30" s="1"/>
      <c r="S30" s="1"/>
      <c r="X30" s="1"/>
      <c r="Z30" s="1"/>
      <c r="AB30" s="1"/>
      <c r="AD30" s="1"/>
      <c r="AE30" s="1"/>
      <c r="AF30" s="1"/>
      <c r="AG30" s="1"/>
      <c r="AH30" s="1"/>
      <c r="AI30" s="1"/>
      <c r="AJ30" s="1"/>
      <c r="AK30" s="1"/>
      <c r="AL30" s="1"/>
      <c r="AZ30" s="1"/>
      <c r="BA30" s="1"/>
      <c r="BB30" s="1"/>
      <c r="BC30" s="1"/>
      <c r="BD30" s="1"/>
      <c r="BE30" s="1"/>
      <c r="BF30" s="1"/>
      <c r="BG30" s="1"/>
      <c r="BL30" s="1"/>
      <c r="BO30" s="1"/>
      <c r="BS30" s="1"/>
      <c r="BV30" s="1"/>
      <c r="BW30" s="133"/>
      <c r="BX30" s="1"/>
      <c r="BZ30" s="1"/>
      <c r="CA30" s="1"/>
      <c r="CE30" s="133"/>
      <c r="CH30" s="137" t="s">
        <v>18</v>
      </c>
    </row>
    <row r="31" spans="1:89" ht="18" customHeight="1">
      <c r="A31" s="136"/>
      <c r="E31" s="1"/>
      <c r="G31" s="1"/>
      <c r="R31" s="217">
        <v>1</v>
      </c>
      <c r="U31" s="217">
        <v>2</v>
      </c>
      <c r="AD31" s="1"/>
      <c r="AE31" s="1"/>
      <c r="AF31" s="1"/>
      <c r="AG31" s="1"/>
      <c r="AH31" s="1"/>
      <c r="AI31" s="1"/>
      <c r="AJ31" s="1"/>
      <c r="AK31" s="1"/>
      <c r="AL31" s="1"/>
      <c r="AX31" s="134"/>
      <c r="AZ31" s="1"/>
      <c r="BA31" s="1"/>
      <c r="BB31" s="1"/>
      <c r="BC31" s="1"/>
      <c r="BD31" s="1"/>
      <c r="BE31" s="1"/>
      <c r="BF31" s="1"/>
      <c r="BN31" s="1"/>
      <c r="BR31" s="217">
        <v>8</v>
      </c>
      <c r="BW31" s="1"/>
      <c r="BX31" s="1"/>
      <c r="CE31" s="1"/>
      <c r="CK31" s="136"/>
    </row>
    <row r="32" spans="2:88" ht="18" customHeight="1">
      <c r="B32" s="136"/>
      <c r="E32" s="1"/>
      <c r="G32" s="1"/>
      <c r="J32" s="1"/>
      <c r="K32" s="1"/>
      <c r="L32" s="1"/>
      <c r="M32" s="1"/>
      <c r="N32" s="1"/>
      <c r="O32" s="1"/>
      <c r="P32" s="1"/>
      <c r="Q32" s="1"/>
      <c r="R32" s="1"/>
      <c r="U32" s="1"/>
      <c r="W32" s="1"/>
      <c r="Y32" s="1"/>
      <c r="AA32" s="1"/>
      <c r="AD32" s="1"/>
      <c r="AE32" s="1"/>
      <c r="AF32" s="1"/>
      <c r="AG32" s="1"/>
      <c r="AH32" s="1"/>
      <c r="AI32" s="1"/>
      <c r="AJ32" s="1"/>
      <c r="AK32" s="1"/>
      <c r="AL32" s="1"/>
      <c r="AS32" s="133"/>
      <c r="AZ32" s="1"/>
      <c r="BA32" s="1"/>
      <c r="BB32" s="1"/>
      <c r="BC32" s="1"/>
      <c r="BD32" s="1"/>
      <c r="BE32" s="1"/>
      <c r="BF32" s="1"/>
      <c r="BN32" s="1"/>
      <c r="BO32" s="1"/>
      <c r="BP32" s="1"/>
      <c r="BR32" s="1"/>
      <c r="BS32" s="138"/>
      <c r="BU32" s="1"/>
      <c r="BV32" s="1"/>
      <c r="BW32" s="1"/>
      <c r="BX32" s="1"/>
      <c r="BY32" s="1"/>
      <c r="BZ32" s="1"/>
      <c r="CA32" s="1"/>
      <c r="CB32" s="1"/>
      <c r="CD32" s="1"/>
      <c r="CE32" s="1"/>
      <c r="CJ32" s="136"/>
    </row>
    <row r="33" spans="5:83" ht="18" customHeight="1">
      <c r="E33" s="1"/>
      <c r="G33" s="1"/>
      <c r="Q33" s="1"/>
      <c r="R33" s="1"/>
      <c r="AD33" s="1"/>
      <c r="AE33" s="1"/>
      <c r="AF33" s="1"/>
      <c r="AG33" s="1"/>
      <c r="AH33" s="1"/>
      <c r="AI33" s="1"/>
      <c r="AJ33" s="1"/>
      <c r="AK33" s="1"/>
      <c r="AL33" s="1"/>
      <c r="AZ33" s="1"/>
      <c r="BB33" s="1"/>
      <c r="BC33" s="1"/>
      <c r="BD33" s="1"/>
      <c r="BE33" s="1"/>
      <c r="BF33" s="217">
        <v>5</v>
      </c>
      <c r="BR33" s="1"/>
      <c r="BS33" s="138"/>
      <c r="BT33" s="1"/>
      <c r="BW33" s="1"/>
      <c r="CE33" s="1"/>
    </row>
    <row r="34" spans="4:83" ht="18" customHeight="1">
      <c r="D34" s="139" t="s">
        <v>16</v>
      </c>
      <c r="E34" s="1"/>
      <c r="G34" s="1"/>
      <c r="N34" s="1"/>
      <c r="O34" s="1"/>
      <c r="P34" s="1"/>
      <c r="Q34" s="1"/>
      <c r="R34" s="1"/>
      <c r="T34" s="1"/>
      <c r="U34" s="1"/>
      <c r="V34" s="1"/>
      <c r="W34" s="1"/>
      <c r="X34" s="1"/>
      <c r="Y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W34" s="1"/>
      <c r="AX34" s="1"/>
      <c r="BA34" s="1"/>
      <c r="BB34" s="1"/>
      <c r="BC34" s="1"/>
      <c r="BD34" s="1"/>
      <c r="BE34" s="1"/>
      <c r="BF34" s="1"/>
      <c r="BM34" s="1"/>
      <c r="BT34" s="1"/>
      <c r="BV34" s="1"/>
      <c r="BW34" s="1"/>
      <c r="BX34" s="1"/>
      <c r="CE34" s="1"/>
    </row>
    <row r="35" spans="3:87" ht="18" customHeight="1">
      <c r="C35" s="139"/>
      <c r="N35" s="1"/>
      <c r="R35" s="1"/>
      <c r="S35" s="1"/>
      <c r="U35" s="1"/>
      <c r="V35" s="1"/>
      <c r="X35" s="1"/>
      <c r="Y35" s="1"/>
      <c r="Z35" s="1"/>
      <c r="AA35" s="1"/>
      <c r="AB35" s="1"/>
      <c r="AC35" s="1"/>
      <c r="AE35" s="1"/>
      <c r="AF35" s="1"/>
      <c r="AJ35" s="1"/>
      <c r="AL35" s="1"/>
      <c r="AM35" s="1"/>
      <c r="AO35" s="1"/>
      <c r="AP35" s="1"/>
      <c r="AQ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R35" s="221" t="s">
        <v>1</v>
      </c>
      <c r="BS35" s="1"/>
      <c r="BT35" s="1"/>
      <c r="BU35" s="1"/>
      <c r="BW35" s="1"/>
      <c r="CI35" s="140"/>
    </row>
    <row r="36" spans="3:87" ht="18" customHeight="1">
      <c r="C36" s="139"/>
      <c r="I36" s="1"/>
      <c r="N36" s="1"/>
      <c r="O36" s="1"/>
      <c r="R36" s="1"/>
      <c r="W36" s="1"/>
      <c r="AH36" s="1"/>
      <c r="BA36" s="1"/>
      <c r="BE36" s="1"/>
      <c r="BF36" s="1"/>
      <c r="BG36" s="1"/>
      <c r="BJ36" s="1"/>
      <c r="BL36" s="1"/>
      <c r="BU36" s="135"/>
      <c r="BW36" s="1"/>
      <c r="CI36" s="140"/>
    </row>
    <row r="37" spans="3:87" ht="18" customHeight="1">
      <c r="C37" s="139"/>
      <c r="I37" s="141"/>
      <c r="O37" s="1"/>
      <c r="R37" s="1"/>
      <c r="V37" s="129" t="s">
        <v>33</v>
      </c>
      <c r="W37" s="201" t="s">
        <v>61</v>
      </c>
      <c r="AB37" s="1"/>
      <c r="AD37" s="1"/>
      <c r="AE37" s="1"/>
      <c r="AF37" s="1"/>
      <c r="AJ37" s="1"/>
      <c r="AK37" s="1"/>
      <c r="AL37" s="1"/>
      <c r="AU37" s="1"/>
      <c r="AZ37" s="1"/>
      <c r="BA37" s="201" t="s">
        <v>67</v>
      </c>
      <c r="BB37" s="1"/>
      <c r="BC37" s="1"/>
      <c r="BD37" s="1"/>
      <c r="BY37" s="1"/>
      <c r="CB37" s="1"/>
      <c r="CI37" s="140"/>
    </row>
    <row r="38" spans="22:69" ht="18" customHeight="1">
      <c r="V38" s="131" t="s">
        <v>87</v>
      </c>
      <c r="AS38" s="142" t="s">
        <v>34</v>
      </c>
      <c r="BQ38" s="1"/>
    </row>
    <row r="39" spans="4:81" ht="18" customHeight="1">
      <c r="D39" s="1"/>
      <c r="AS39" s="128" t="s">
        <v>35</v>
      </c>
      <c r="BS39" s="1"/>
      <c r="CC39" s="1"/>
    </row>
    <row r="40" spans="45:71" ht="18" customHeight="1">
      <c r="AS40" s="128" t="s">
        <v>36</v>
      </c>
      <c r="BS40" s="1"/>
    </row>
    <row r="41" ht="18" customHeight="1">
      <c r="BD41" s="136"/>
    </row>
    <row r="42" ht="18" customHeight="1"/>
    <row r="43" spans="27:29" ht="21" customHeight="1">
      <c r="AA43" s="120"/>
      <c r="AB43" s="120"/>
      <c r="AC43" s="120"/>
    </row>
    <row r="44" spans="2:88" ht="22.5" customHeight="1" thickBot="1">
      <c r="B44" s="150" t="s">
        <v>37</v>
      </c>
      <c r="C44" s="151" t="s">
        <v>43</v>
      </c>
      <c r="D44" s="151" t="s">
        <v>44</v>
      </c>
      <c r="E44" s="151" t="s">
        <v>45</v>
      </c>
      <c r="F44" s="152" t="s">
        <v>46</v>
      </c>
      <c r="G44" s="153"/>
      <c r="H44" s="151" t="s">
        <v>37</v>
      </c>
      <c r="I44" s="151" t="s">
        <v>43</v>
      </c>
      <c r="J44" s="151" t="s">
        <v>44</v>
      </c>
      <c r="K44" s="151" t="s">
        <v>45</v>
      </c>
      <c r="L44" s="164" t="s">
        <v>46</v>
      </c>
      <c r="AS44" s="149" t="s">
        <v>42</v>
      </c>
      <c r="BN44" s="150" t="s">
        <v>37</v>
      </c>
      <c r="BO44" s="151" t="s">
        <v>43</v>
      </c>
      <c r="BP44" s="151" t="s">
        <v>44</v>
      </c>
      <c r="BQ44" s="151" t="s">
        <v>45</v>
      </c>
      <c r="BR44" s="154" t="s">
        <v>46</v>
      </c>
      <c r="BS44" s="155"/>
      <c r="BT44" s="155"/>
      <c r="BU44" s="232" t="s">
        <v>47</v>
      </c>
      <c r="BV44" s="232"/>
      <c r="BW44" s="155"/>
      <c r="BX44" s="155"/>
      <c r="BY44" s="153"/>
      <c r="BZ44" s="151" t="s">
        <v>37</v>
      </c>
      <c r="CA44" s="151" t="s">
        <v>43</v>
      </c>
      <c r="CB44" s="151" t="s">
        <v>44</v>
      </c>
      <c r="CC44" s="151" t="s">
        <v>45</v>
      </c>
      <c r="CD44" s="154" t="s">
        <v>46</v>
      </c>
      <c r="CE44" s="153"/>
      <c r="CF44" s="151" t="s">
        <v>37</v>
      </c>
      <c r="CG44" s="151" t="s">
        <v>43</v>
      </c>
      <c r="CH44" s="151" t="s">
        <v>44</v>
      </c>
      <c r="CI44" s="151" t="s">
        <v>45</v>
      </c>
      <c r="CJ44" s="164" t="s">
        <v>46</v>
      </c>
    </row>
    <row r="45" spans="2:88" ht="22.5" customHeight="1" thickBot="1" thickTop="1">
      <c r="B45" s="165"/>
      <c r="C45" s="27"/>
      <c r="D45" s="26" t="s">
        <v>48</v>
      </c>
      <c r="E45" s="27"/>
      <c r="F45" s="27"/>
      <c r="G45" s="166"/>
      <c r="H45" s="27"/>
      <c r="I45" s="27"/>
      <c r="J45" s="26" t="s">
        <v>6</v>
      </c>
      <c r="K45" s="27"/>
      <c r="L45" s="28"/>
      <c r="AF45" s="143" t="s">
        <v>37</v>
      </c>
      <c r="AG45" s="235" t="s">
        <v>38</v>
      </c>
      <c r="AH45" s="236"/>
      <c r="AI45" s="235" t="s">
        <v>39</v>
      </c>
      <c r="AJ45" s="236"/>
      <c r="AK45" s="144" t="s">
        <v>40</v>
      </c>
      <c r="AL45" s="145"/>
      <c r="AM45" s="146"/>
      <c r="AN45" s="146"/>
      <c r="AO45" s="147" t="s">
        <v>41</v>
      </c>
      <c r="AP45" s="146"/>
      <c r="AQ45" s="146"/>
      <c r="AR45" s="148"/>
      <c r="AS45" s="170" t="s">
        <v>50</v>
      </c>
      <c r="AT45" s="143" t="s">
        <v>37</v>
      </c>
      <c r="AU45" s="235" t="s">
        <v>38</v>
      </c>
      <c r="AV45" s="236"/>
      <c r="AW45" s="235" t="s">
        <v>39</v>
      </c>
      <c r="AX45" s="236"/>
      <c r="AY45" s="144" t="s">
        <v>40</v>
      </c>
      <c r="AZ45" s="145"/>
      <c r="BA45" s="146"/>
      <c r="BB45" s="146"/>
      <c r="BC45" s="147" t="s">
        <v>41</v>
      </c>
      <c r="BD45" s="146"/>
      <c r="BE45" s="146"/>
      <c r="BF45" s="148"/>
      <c r="BN45" s="32"/>
      <c r="BO45" s="27"/>
      <c r="BP45" s="27"/>
      <c r="BQ45" s="27"/>
      <c r="BR45" s="27"/>
      <c r="BS45" s="26" t="s">
        <v>48</v>
      </c>
      <c r="BT45" s="27"/>
      <c r="BU45" s="27"/>
      <c r="BV45" s="27"/>
      <c r="BW45" s="27"/>
      <c r="BX45" s="27"/>
      <c r="BY45" s="166"/>
      <c r="BZ45" s="27"/>
      <c r="CA45" s="27"/>
      <c r="CB45" s="27"/>
      <c r="CC45" s="27"/>
      <c r="CD45" s="27"/>
      <c r="CE45" s="26" t="s">
        <v>6</v>
      </c>
      <c r="CF45" s="27"/>
      <c r="CG45" s="27"/>
      <c r="CH45" s="27"/>
      <c r="CI45" s="27"/>
      <c r="CJ45" s="172"/>
    </row>
    <row r="46" spans="2:88" ht="22.5" customHeight="1" thickTop="1">
      <c r="B46" s="173"/>
      <c r="C46" s="174"/>
      <c r="D46" s="174"/>
      <c r="E46" s="174"/>
      <c r="F46" s="45"/>
      <c r="G46" s="175"/>
      <c r="H46" s="174"/>
      <c r="I46" s="174"/>
      <c r="J46" s="174"/>
      <c r="K46" s="174"/>
      <c r="L46" s="179"/>
      <c r="AF46" s="156"/>
      <c r="AG46" s="157"/>
      <c r="AH46" s="158"/>
      <c r="AI46" s="159"/>
      <c r="AJ46" s="158"/>
      <c r="AK46" s="160"/>
      <c r="AL46" s="161"/>
      <c r="AM46" s="162"/>
      <c r="AN46" s="162"/>
      <c r="AO46" s="162"/>
      <c r="AP46" s="162"/>
      <c r="AQ46" s="162"/>
      <c r="AR46" s="163"/>
      <c r="AS46" s="177" t="s">
        <v>51</v>
      </c>
      <c r="AT46" s="156"/>
      <c r="AU46" s="157"/>
      <c r="AV46" s="158"/>
      <c r="AW46" s="159"/>
      <c r="AX46" s="158"/>
      <c r="AY46" s="171"/>
      <c r="AZ46" s="168"/>
      <c r="BA46" s="162"/>
      <c r="BB46" s="162"/>
      <c r="BC46" s="162"/>
      <c r="BD46" s="162"/>
      <c r="BE46" s="162"/>
      <c r="BF46" s="163"/>
      <c r="BN46" s="173"/>
      <c r="BO46" s="174"/>
      <c r="BP46" s="174"/>
      <c r="BQ46" s="174"/>
      <c r="BR46" s="176"/>
      <c r="BS46" s="45"/>
      <c r="BX46" s="120"/>
      <c r="BY46" s="175"/>
      <c r="BZ46" s="174"/>
      <c r="CA46" s="174"/>
      <c r="CB46" s="174"/>
      <c r="CC46" s="174"/>
      <c r="CD46" s="176"/>
      <c r="CE46" s="175"/>
      <c r="CF46" s="174"/>
      <c r="CG46" s="174"/>
      <c r="CH46" s="174"/>
      <c r="CI46" s="174"/>
      <c r="CJ46" s="179"/>
    </row>
    <row r="47" spans="2:88" ht="22.5" customHeight="1">
      <c r="B47" s="223">
        <v>1</v>
      </c>
      <c r="C47" s="185">
        <v>12.903</v>
      </c>
      <c r="D47" s="182">
        <v>46</v>
      </c>
      <c r="E47" s="183">
        <f>C47+D47*0.001</f>
        <v>12.949</v>
      </c>
      <c r="F47" s="184" t="s">
        <v>53</v>
      </c>
      <c r="G47" s="180"/>
      <c r="H47" s="174"/>
      <c r="I47" s="174"/>
      <c r="J47" s="174"/>
      <c r="K47" s="174"/>
      <c r="L47" s="179"/>
      <c r="AF47" s="222">
        <v>1</v>
      </c>
      <c r="AG47" s="243">
        <v>12.978</v>
      </c>
      <c r="AH47" s="244"/>
      <c r="AI47" s="243">
        <v>13.351</v>
      </c>
      <c r="AJ47" s="244"/>
      <c r="AK47" s="167">
        <f>(AI47-AG47)*1000</f>
        <v>373.00000000000114</v>
      </c>
      <c r="AL47" s="161"/>
      <c r="AM47" s="162"/>
      <c r="AN47" s="162"/>
      <c r="AO47" s="169" t="s">
        <v>49</v>
      </c>
      <c r="AP47" s="162"/>
      <c r="AQ47" s="162"/>
      <c r="AR47" s="163"/>
      <c r="AT47" s="222">
        <v>1</v>
      </c>
      <c r="AU47" s="230">
        <v>13.19</v>
      </c>
      <c r="AV47" s="231"/>
      <c r="AW47" s="230">
        <v>13.253</v>
      </c>
      <c r="AX47" s="231"/>
      <c r="AY47" s="225">
        <f>(AW47-AU47)*1000</f>
        <v>63.00000000000061</v>
      </c>
      <c r="AZ47" s="168"/>
      <c r="BA47" s="162"/>
      <c r="BB47" s="162"/>
      <c r="BC47" s="178" t="s">
        <v>52</v>
      </c>
      <c r="BD47" s="162"/>
      <c r="BE47" s="162"/>
      <c r="BF47" s="163"/>
      <c r="BN47" s="173"/>
      <c r="BO47" s="174"/>
      <c r="BP47" s="174"/>
      <c r="BQ47" s="174"/>
      <c r="BR47" s="176"/>
      <c r="BS47" s="45"/>
      <c r="BT47" s="45"/>
      <c r="BU47" s="45"/>
      <c r="BV47" s="45"/>
      <c r="BW47" s="45"/>
      <c r="BX47" s="45"/>
      <c r="BY47" s="180"/>
      <c r="BZ47" s="224">
        <v>5</v>
      </c>
      <c r="CA47" s="181">
        <v>13.278</v>
      </c>
      <c r="CB47" s="182">
        <v>-46</v>
      </c>
      <c r="CC47" s="183">
        <f>CA47+CB47*0.001</f>
        <v>13.232000000000001</v>
      </c>
      <c r="CD47" s="184" t="s">
        <v>55</v>
      </c>
      <c r="CE47" s="180"/>
      <c r="CF47" s="174"/>
      <c r="CG47" s="174"/>
      <c r="CH47" s="174"/>
      <c r="CI47" s="174"/>
      <c r="CJ47" s="179"/>
    </row>
    <row r="48" spans="2:88" ht="22.5" customHeight="1">
      <c r="B48" s="203"/>
      <c r="C48" s="204"/>
      <c r="D48" s="204"/>
      <c r="E48" s="204"/>
      <c r="F48" s="205"/>
      <c r="G48" s="180"/>
      <c r="H48" s="224">
        <v>2</v>
      </c>
      <c r="I48" s="181">
        <v>12.932</v>
      </c>
      <c r="J48" s="182">
        <v>46</v>
      </c>
      <c r="K48" s="183">
        <f>I48+J48*0.001</f>
        <v>12.978</v>
      </c>
      <c r="L48" s="47" t="s">
        <v>55</v>
      </c>
      <c r="AF48" s="156"/>
      <c r="AG48" s="157"/>
      <c r="AH48" s="158"/>
      <c r="AI48" s="159"/>
      <c r="AJ48" s="158"/>
      <c r="AK48" s="160"/>
      <c r="AL48" s="161"/>
      <c r="AM48" s="162"/>
      <c r="AN48" s="162"/>
      <c r="AO48" s="162"/>
      <c r="AP48" s="162"/>
      <c r="AQ48" s="162"/>
      <c r="AR48" s="163"/>
      <c r="AS48" s="186" t="s">
        <v>88</v>
      </c>
      <c r="AT48" s="156"/>
      <c r="AU48" s="157"/>
      <c r="AV48" s="158"/>
      <c r="AW48" s="159"/>
      <c r="AX48" s="158"/>
      <c r="AY48" s="171"/>
      <c r="AZ48" s="168"/>
      <c r="BA48" s="162"/>
      <c r="BB48" s="162"/>
      <c r="BC48" s="162"/>
      <c r="BD48" s="162"/>
      <c r="BE48" s="162"/>
      <c r="BF48" s="163"/>
      <c r="BN48" s="226">
        <v>9</v>
      </c>
      <c r="BO48" s="202">
        <v>13.412</v>
      </c>
      <c r="BP48" s="182">
        <v>-42</v>
      </c>
      <c r="BQ48" s="183">
        <f>BO48+BP48*0.001</f>
        <v>13.370000000000001</v>
      </c>
      <c r="BR48" s="184" t="s">
        <v>53</v>
      </c>
      <c r="BS48" s="216" t="s">
        <v>85</v>
      </c>
      <c r="BX48" s="120"/>
      <c r="BY48" s="180"/>
      <c r="BZ48" s="224">
        <v>6</v>
      </c>
      <c r="CA48" s="181">
        <v>13.3</v>
      </c>
      <c r="CB48" s="182">
        <v>-46</v>
      </c>
      <c r="CC48" s="183">
        <f>CA48+CB48*0.001</f>
        <v>13.254000000000001</v>
      </c>
      <c r="CD48" s="184" t="s">
        <v>55</v>
      </c>
      <c r="CE48" s="180"/>
      <c r="CF48" s="227">
        <v>8</v>
      </c>
      <c r="CG48" s="185">
        <v>13.397</v>
      </c>
      <c r="CH48" s="182">
        <v>-46</v>
      </c>
      <c r="CI48" s="183">
        <f>CG48+CH48*0.001</f>
        <v>13.351</v>
      </c>
      <c r="CJ48" s="47" t="s">
        <v>55</v>
      </c>
    </row>
    <row r="49" spans="2:88" ht="22.5" customHeight="1">
      <c r="B49" s="206"/>
      <c r="C49" s="45"/>
      <c r="D49" s="72" t="s">
        <v>65</v>
      </c>
      <c r="E49" s="45"/>
      <c r="F49" s="113"/>
      <c r="G49" s="180"/>
      <c r="H49" s="174"/>
      <c r="I49" s="174"/>
      <c r="J49" s="174"/>
      <c r="K49" s="174"/>
      <c r="L49" s="179"/>
      <c r="AF49" s="222">
        <v>3</v>
      </c>
      <c r="AG49" s="243">
        <v>12.978</v>
      </c>
      <c r="AH49" s="244"/>
      <c r="AI49" s="243">
        <v>13.331</v>
      </c>
      <c r="AJ49" s="244"/>
      <c r="AK49" s="167">
        <f>(AI49-AG49)*1000</f>
        <v>352.9999999999998</v>
      </c>
      <c r="AL49" s="161"/>
      <c r="AM49" s="162"/>
      <c r="AN49" s="162"/>
      <c r="AO49" s="178" t="s">
        <v>54</v>
      </c>
      <c r="AP49" s="162"/>
      <c r="AQ49" s="162"/>
      <c r="AR49" s="163"/>
      <c r="AS49" s="186">
        <v>2008</v>
      </c>
      <c r="AT49" s="222">
        <v>3</v>
      </c>
      <c r="AU49" s="228">
        <v>13.2</v>
      </c>
      <c r="AV49" s="229"/>
      <c r="AW49" s="228">
        <v>13.24</v>
      </c>
      <c r="AX49" s="229"/>
      <c r="AY49" s="167">
        <f>(AW49-AU49)*1000</f>
        <v>40.000000000000924</v>
      </c>
      <c r="AZ49" s="168"/>
      <c r="BA49" s="162"/>
      <c r="BB49" s="162"/>
      <c r="BC49" s="178" t="s">
        <v>56</v>
      </c>
      <c r="BD49" s="162"/>
      <c r="BE49" s="162"/>
      <c r="BF49" s="163"/>
      <c r="BN49" s="173"/>
      <c r="BO49" s="174"/>
      <c r="BP49" s="174"/>
      <c r="BQ49" s="174"/>
      <c r="BR49" s="176"/>
      <c r="BS49" s="45"/>
      <c r="BT49" s="45"/>
      <c r="BU49" s="45"/>
      <c r="BV49" s="45"/>
      <c r="BW49" s="45"/>
      <c r="BX49" s="45"/>
      <c r="BY49" s="180"/>
      <c r="BZ49" s="224">
        <v>7</v>
      </c>
      <c r="CA49" s="181">
        <v>13.331</v>
      </c>
      <c r="CB49" s="182">
        <v>46</v>
      </c>
      <c r="CC49" s="183">
        <f>CA49+CB49*0.001</f>
        <v>13.376999999999999</v>
      </c>
      <c r="CD49" s="184" t="s">
        <v>55</v>
      </c>
      <c r="CE49" s="180"/>
      <c r="CF49" s="174"/>
      <c r="CG49" s="174"/>
      <c r="CH49" s="174"/>
      <c r="CI49" s="174"/>
      <c r="CJ49" s="179"/>
    </row>
    <row r="50" spans="2:88" ht="22.5" customHeight="1" thickBot="1">
      <c r="B50" s="207"/>
      <c r="C50" s="208"/>
      <c r="D50" s="209" t="s">
        <v>86</v>
      </c>
      <c r="E50" s="190"/>
      <c r="F50" s="100"/>
      <c r="G50" s="191"/>
      <c r="H50" s="192"/>
      <c r="I50" s="188"/>
      <c r="J50" s="189"/>
      <c r="K50" s="189"/>
      <c r="L50" s="95"/>
      <c r="AD50" s="2"/>
      <c r="AE50" s="3"/>
      <c r="AF50" s="195"/>
      <c r="AG50" s="196"/>
      <c r="AH50" s="197"/>
      <c r="AI50" s="198"/>
      <c r="AJ50" s="197"/>
      <c r="AK50" s="198"/>
      <c r="AL50" s="199"/>
      <c r="AM50" s="196"/>
      <c r="AN50" s="196"/>
      <c r="AO50" s="196"/>
      <c r="AP50" s="196"/>
      <c r="AQ50" s="196"/>
      <c r="AR50" s="200"/>
      <c r="AT50" s="195"/>
      <c r="AU50" s="196"/>
      <c r="AV50" s="197"/>
      <c r="AW50" s="198"/>
      <c r="AX50" s="197"/>
      <c r="AY50" s="198"/>
      <c r="AZ50" s="199"/>
      <c r="BA50" s="196"/>
      <c r="BB50" s="196"/>
      <c r="BC50" s="196"/>
      <c r="BD50" s="196"/>
      <c r="BE50" s="196"/>
      <c r="BF50" s="200"/>
      <c r="BG50" s="2"/>
      <c r="BH50" s="3"/>
      <c r="BN50" s="187"/>
      <c r="BO50" s="188"/>
      <c r="BP50" s="189"/>
      <c r="BQ50" s="189"/>
      <c r="BR50" s="193"/>
      <c r="BS50" s="94"/>
      <c r="BT50" s="194"/>
      <c r="BU50" s="194"/>
      <c r="BV50" s="194"/>
      <c r="BW50" s="194"/>
      <c r="BX50" s="194"/>
      <c r="BY50" s="191"/>
      <c r="BZ50" s="192"/>
      <c r="CA50" s="188"/>
      <c r="CB50" s="189"/>
      <c r="CC50" s="189"/>
      <c r="CD50" s="193"/>
      <c r="CE50" s="191"/>
      <c r="CF50" s="192"/>
      <c r="CG50" s="188"/>
      <c r="CH50" s="189"/>
      <c r="CI50" s="189"/>
      <c r="CJ50" s="95"/>
    </row>
    <row r="51" ht="12.75" customHeight="1">
      <c r="AA51" s="120"/>
    </row>
    <row r="52" ht="12.75" customHeight="1"/>
    <row r="53" ht="12.75">
      <c r="AA53" s="120"/>
    </row>
    <row r="54" spans="27:70" ht="12.75">
      <c r="AA54" s="120"/>
      <c r="BO54" s="120"/>
      <c r="BP54" s="120"/>
      <c r="BQ54" s="120"/>
      <c r="BR54" s="120"/>
    </row>
  </sheetData>
  <sheetProtection password="E755" sheet="1" objects="1" scenarios="1"/>
  <mergeCells count="34">
    <mergeCell ref="V4:Y4"/>
    <mergeCell ref="AB3:AC3"/>
    <mergeCell ref="B2:L2"/>
    <mergeCell ref="V2:Y2"/>
    <mergeCell ref="R3:S3"/>
    <mergeCell ref="V3:Y3"/>
    <mergeCell ref="AB7:AC7"/>
    <mergeCell ref="BZ2:CJ2"/>
    <mergeCell ref="BJ3:BK3"/>
    <mergeCell ref="BN2:BQ2"/>
    <mergeCell ref="AB6:AC6"/>
    <mergeCell ref="BJ6:BK6"/>
    <mergeCell ref="BN3:BQ3"/>
    <mergeCell ref="AR3:AT4"/>
    <mergeCell ref="BT3:BU3"/>
    <mergeCell ref="BN4:BQ4"/>
    <mergeCell ref="AI49:AJ49"/>
    <mergeCell ref="AG47:AH47"/>
    <mergeCell ref="AG49:AH49"/>
    <mergeCell ref="AI47:AJ47"/>
    <mergeCell ref="BU44:BV44"/>
    <mergeCell ref="BP7:BQ7"/>
    <mergeCell ref="X7:Y7"/>
    <mergeCell ref="AW45:AX45"/>
    <mergeCell ref="AI45:AJ45"/>
    <mergeCell ref="AU45:AV45"/>
    <mergeCell ref="AG45:AH45"/>
    <mergeCell ref="BJ7:BK7"/>
    <mergeCell ref="BJ8:BK8"/>
    <mergeCell ref="AB8:AC8"/>
    <mergeCell ref="AU49:AV49"/>
    <mergeCell ref="AW49:AX49"/>
    <mergeCell ref="AW47:AX47"/>
    <mergeCell ref="AU47:AV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037188" r:id="rId1"/>
    <oleObject progId="Paint.Picture" shapeId="1347287" r:id="rId2"/>
    <oleObject progId="Paint.Picture" shapeId="135070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2008-07-18T10:36:33Z</cp:lastPrinted>
  <dcterms:created xsi:type="dcterms:W3CDTF">2003-01-10T15:39:03Z</dcterms:created>
  <dcterms:modified xsi:type="dcterms:W3CDTF">2008-07-25T07:19:21Z</dcterms:modified>
  <cp:category/>
  <cp:version/>
  <cp:contentType/>
  <cp:contentStatus/>
</cp:coreProperties>
</file>