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30" windowHeight="3810" activeTab="1"/>
  </bookViews>
  <sheets>
    <sheet name="Titul" sheetId="1" r:id="rId1"/>
    <sheet name="Moravský  Písek" sheetId="2" r:id="rId2"/>
  </sheets>
  <definedNames/>
  <calcPr fullCalcOnLoad="1"/>
</workbook>
</file>

<file path=xl/sharedStrings.xml><?xml version="1.0" encoding="utf-8"?>
<sst xmlns="http://schemas.openxmlformats.org/spreadsheetml/2006/main" count="327" uniqueCount="183">
  <si>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</si>
  <si>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</si>
  <si>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</si>
  <si>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</si>
  <si>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</si>
  <si>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</si>
  <si>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</si>
  <si>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</si>
  <si>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</si>
  <si>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</si>
  <si>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</si>
  <si>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</si>
  <si>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</si>
  <si>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</si>
  <si>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</si>
  <si>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</si>
  <si>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</si>
  <si>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</si>
  <si>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</si>
  <si>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</si>
  <si>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</si>
  <si>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</si>
  <si>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</si>
  <si>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</si>
  <si>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</si>
  <si>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</si>
  <si>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</si>
  <si>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</si>
  <si>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</si>
  <si>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</si>
  <si>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</si>
  <si>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</si>
  <si>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</si>
  <si>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</si>
  <si>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</si>
  <si>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</si>
  <si>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</si>
  <si>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</si>
  <si>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</si>
  <si>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</si>
  <si>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</si>
  <si>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</si>
  <si>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</si>
  <si>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</si>
  <si>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</si>
  <si>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</si>
  <si>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</si>
  <si>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</si>
  <si>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</si>
  <si>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</si>
  <si>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</si>
  <si>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</si>
  <si>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</si>
  <si>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</si>
  <si>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</si>
  <si>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</si>
  <si>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</si>
  <si>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</si>
  <si>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</si>
  <si>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</si>
  <si>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</si>
  <si>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na / z  k.č.</t>
  </si>
  <si>
    <t>přes  vyhybky</t>
  </si>
  <si>
    <t>2,  3</t>
  </si>
  <si>
    <t>Se 9</t>
  </si>
  <si>
    <t>Se 10</t>
  </si>
  <si>
    <t>Se 1</t>
  </si>
  <si>
    <t>Se 2</t>
  </si>
  <si>
    <t>Obvod  dispečera  CDP</t>
  </si>
  <si>
    <t>2 L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</si>
  <si>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</si>
  <si>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</si>
  <si>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</si>
  <si>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</si>
  <si>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</si>
  <si>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</si>
  <si>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</si>
  <si>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</si>
  <si>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Vk 1</t>
  </si>
  <si>
    <t>L 4</t>
  </si>
  <si>
    <t>VIII.  /  2008</t>
  </si>
  <si>
    <t>č. II,  úrovňové, jednostranné vnitřní</t>
  </si>
  <si>
    <t>Se 16</t>
  </si>
  <si>
    <t>Se 15</t>
  </si>
  <si>
    <t>Se 14</t>
  </si>
  <si>
    <t>Se 13</t>
  </si>
  <si>
    <t>Se 5</t>
  </si>
  <si>
    <t>Se 11</t>
  </si>
  <si>
    <t>Se 7</t>
  </si>
  <si>
    <t>Se 8</t>
  </si>
  <si>
    <t>Vlečka</t>
  </si>
  <si>
    <t>1-1233</t>
  </si>
  <si>
    <t>2-1233</t>
  </si>
  <si>
    <t>2-1210</t>
  </si>
  <si>
    <t>1-1210</t>
  </si>
  <si>
    <t>1-1223</t>
  </si>
  <si>
    <t>2-1223</t>
  </si>
  <si>
    <t>2-1222</t>
  </si>
  <si>
    <t>1-1222</t>
  </si>
  <si>
    <t>Cestová</t>
  </si>
  <si>
    <t>L 3</t>
  </si>
  <si>
    <t>Se 17</t>
  </si>
  <si>
    <t>Se 18</t>
  </si>
  <si>
    <t>Se 19</t>
  </si>
  <si>
    <t>Se 20</t>
  </si>
  <si>
    <t>Se 21</t>
  </si>
  <si>
    <t>Se 22</t>
  </si>
  <si>
    <t>Lc 6</t>
  </si>
  <si>
    <t>č. III,  úrovňové, jednostranné vnitřní</t>
  </si>
  <si>
    <t>č. I,  úrovňové, vnější</t>
  </si>
  <si>
    <t>Km  124,425  =  1,635</t>
  </si>
  <si>
    <t>Km  124,425</t>
  </si>
  <si>
    <t>Do  Bzence přívozu</t>
  </si>
  <si>
    <t>Z  Bzence přívozu</t>
  </si>
  <si>
    <t>1-1301</t>
  </si>
  <si>
    <t>2-1301</t>
  </si>
  <si>
    <t>2-1268</t>
  </si>
  <si>
    <t>1-1268</t>
  </si>
  <si>
    <t>1-1289</t>
  </si>
  <si>
    <t>2-1289</t>
  </si>
  <si>
    <t>2-1278</t>
  </si>
  <si>
    <t>1-1278</t>
  </si>
  <si>
    <t>1-1279</t>
  </si>
  <si>
    <t>2-1279</t>
  </si>
  <si>
    <t>2-1288</t>
  </si>
  <si>
    <t>1-1288</t>
  </si>
  <si>
    <t>1-1269</t>
  </si>
  <si>
    <t>2-1269</t>
  </si>
  <si>
    <t>2-1300</t>
  </si>
  <si>
    <t>1-1300</t>
  </si>
  <si>
    <t>Z  Nedakonic</t>
  </si>
  <si>
    <t>Do  Nedakonic</t>
  </si>
  <si>
    <t>směr :  Nedakonice  //  Bzenec přívoz</t>
  </si>
  <si>
    <t>směr :  Bzenec</t>
  </si>
  <si>
    <t>6 c</t>
  </si>
  <si>
    <t>+</t>
  </si>
  <si>
    <t>Automatické  hradlo</t>
  </si>
  <si>
    <t>AH - 88 ( bez návěstního bodu )</t>
  </si>
  <si>
    <t>Kód :  10  //  14</t>
  </si>
  <si>
    <t>č. IV,  mimoúrovňové, ostrovní</t>
  </si>
  <si>
    <t>S 6b</t>
  </si>
  <si>
    <t>6b + 6</t>
  </si>
  <si>
    <t>L 6c</t>
  </si>
  <si>
    <t>Sc 6c</t>
  </si>
  <si>
    <t>( 6 + 6b + 6c = 773 m )</t>
  </si>
  <si>
    <t>Z  Bzence</t>
  </si>
  <si>
    <t>B S</t>
  </si>
  <si>
    <t>=</t>
  </si>
  <si>
    <t>Př BS</t>
  </si>
  <si>
    <t>CVk 1</t>
  </si>
  <si>
    <t>EZ</t>
  </si>
  <si>
    <t>( CVk 1 / 9 )</t>
  </si>
  <si>
    <t>PSt.1</t>
  </si>
  <si>
    <t>( 10, 11 / Vk 2, Vk 3 )</t>
  </si>
  <si>
    <t>Vk 2</t>
  </si>
  <si>
    <t>Nedakonické  zhlaví</t>
  </si>
  <si>
    <t>traťové  koleje  č. 1</t>
  </si>
  <si>
    <t>1, 3</t>
  </si>
  <si>
    <t>poznámka</t>
  </si>
  <si>
    <t>Obvod  posunu</t>
  </si>
  <si>
    <t>ručně</t>
  </si>
  <si>
    <t>Bzenecké  zhlaví</t>
  </si>
  <si>
    <t>22, 20, 19</t>
  </si>
  <si>
    <t>Vk 5</t>
  </si>
  <si>
    <t>( Vk 5 / 21 )</t>
  </si>
  <si>
    <t>Vk 4</t>
  </si>
  <si>
    <t>Vk 3</t>
  </si>
  <si>
    <t>4, 6c</t>
  </si>
  <si>
    <t>20, 19, 18</t>
  </si>
  <si>
    <t>TK  směr  Bzenec</t>
  </si>
  <si>
    <t>při jízdě do odbočky - není-li uvedeno jinak, rychlost 60 km/h</t>
  </si>
  <si>
    <t>STAHL HANDEL - CZ</t>
  </si>
  <si>
    <t>bez zabezpečení</t>
  </si>
  <si>
    <t>vým. zámek, klíč Vk 5 / 21 držen v EMZ v kolejišti</t>
  </si>
  <si>
    <t>vým. zámek, klíč CVk 1 / 9 držen v EMZ v kolejišti</t>
  </si>
  <si>
    <t>PSt.2</t>
  </si>
  <si>
    <t>( 13 / Vk 4, 14 )</t>
  </si>
  <si>
    <t>( V1 / 25t / 25 )</t>
  </si>
  <si>
    <t>vým. zámek, klíč V1 / 25t / 25</t>
  </si>
  <si>
    <t>držen v EMZ v kolejišti</t>
  </si>
  <si>
    <t>V1</t>
  </si>
  <si>
    <t>OSEVA a.s.</t>
  </si>
  <si>
    <t>( nouzová obsluha pohotovostním výpravčím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</si>
</sst>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i/>
      <sz val="14"/>
      <name val="Arial CE"/>
      <family val="2"/>
    </font>
    <font>
      <i/>
      <sz val="12"/>
      <color indexed="14"/>
      <name val="Arial CE"/>
      <family val="2"/>
    </font>
    <font>
      <sz val="11"/>
      <color indexed="10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16"/>
      <name val="Arial CE"/>
      <family val="0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49" fontId="38" fillId="0" borderId="4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164" fontId="32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4" fillId="0" borderId="24" xfId="21" applyNumberFormat="1" applyFont="1" applyBorder="1" applyAlignment="1">
      <alignment horizontal="center" vertical="center"/>
      <protection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27" fillId="0" borderId="0" xfId="0" applyFont="1" applyAlignment="1">
      <alignment horizontal="left" vertical="top"/>
    </xf>
    <xf numFmtId="164" fontId="0" fillId="0" borderId="28" xfId="0" applyNumberFormat="1" applyFont="1" applyFill="1" applyBorder="1" applyAlignment="1">
      <alignment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64" fontId="26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5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4" fillId="0" borderId="37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38" fillId="0" borderId="0" xfId="0" applyNumberFormat="1" applyFont="1" applyFill="1" applyBorder="1" applyAlignment="1">
      <alignment horizontal="right" vertical="center"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14" fillId="0" borderId="24" xfId="21" applyNumberFormat="1" applyFont="1" applyFill="1" applyBorder="1" applyAlignment="1">
      <alignment horizontal="center" vertical="center"/>
      <protection/>
    </xf>
    <xf numFmtId="164" fontId="19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52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49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164" fontId="26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4" fontId="51" fillId="0" borderId="8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164" fontId="4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right" vertical="center"/>
    </xf>
    <xf numFmtId="164" fontId="26" fillId="0" borderId="1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right" vertical="center"/>
    </xf>
    <xf numFmtId="164" fontId="26" fillId="0" borderId="8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51" fillId="0" borderId="8" xfId="0" applyNumberFormat="1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4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0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26" fillId="0" borderId="38" xfId="0" applyNumberFormat="1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0" borderId="3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top"/>
    </xf>
    <xf numFmtId="0" fontId="4" fillId="0" borderId="24" xfId="0" applyFont="1" applyFill="1" applyBorder="1" applyAlignment="1">
      <alignment horizontal="center" vertical="center"/>
    </xf>
    <xf numFmtId="164" fontId="56" fillId="0" borderId="24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70" xfId="0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vertical="top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2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57" fillId="0" borderId="0" xfId="21" applyFont="1" applyBorder="1" applyAlignment="1">
      <alignment horizontal="center" vertical="center"/>
      <protection/>
    </xf>
    <xf numFmtId="164" fontId="0" fillId="0" borderId="24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74" xfId="21" applyFont="1" applyFill="1" applyBorder="1" applyAlignment="1">
      <alignment horizontal="center" vertical="center"/>
      <protection/>
    </xf>
    <xf numFmtId="0" fontId="4" fillId="4" borderId="75" xfId="21" applyFont="1" applyFill="1" applyBorder="1" applyAlignment="1">
      <alignment horizontal="center" vertical="center"/>
      <protection/>
    </xf>
    <xf numFmtId="0" fontId="4" fillId="4" borderId="76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4" fillId="3" borderId="4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77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36" fillId="6" borderId="52" xfId="0" applyFont="1" applyFill="1" applyBorder="1" applyAlignment="1">
      <alignment horizontal="center" vertical="center"/>
    </xf>
    <xf numFmtId="0" fontId="36" fillId="6" borderId="5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6" fillId="6" borderId="43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 Písek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28</xdr:row>
      <xdr:rowOff>0</xdr:rowOff>
    </xdr:from>
    <xdr:to>
      <xdr:col>26</xdr:col>
      <xdr:colOff>495300</xdr:colOff>
      <xdr:row>30</xdr:row>
      <xdr:rowOff>0</xdr:rowOff>
    </xdr:to>
    <xdr:sp>
      <xdr:nvSpPr>
        <xdr:cNvPr id="1" name="Line 826"/>
        <xdr:cNvSpPr>
          <a:spLocks/>
        </xdr:cNvSpPr>
      </xdr:nvSpPr>
      <xdr:spPr>
        <a:xfrm>
          <a:off x="16383000" y="70294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66</xdr:col>
      <xdr:colOff>47625</xdr:colOff>
      <xdr:row>24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495425" y="62293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66</xdr:col>
      <xdr:colOff>19050</xdr:colOff>
      <xdr:row>27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0840700" y="6915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18</xdr:row>
      <xdr:rowOff>114300</xdr:rowOff>
    </xdr:from>
    <xdr:to>
      <xdr:col>53</xdr:col>
      <xdr:colOff>266700</xdr:colOff>
      <xdr:row>18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7527250" y="485775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21</xdr:row>
      <xdr:rowOff>114300</xdr:rowOff>
    </xdr:from>
    <xdr:to>
      <xdr:col>118</xdr:col>
      <xdr:colOff>504825</xdr:colOff>
      <xdr:row>21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55435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21</xdr:row>
      <xdr:rowOff>114300</xdr:rowOff>
    </xdr:from>
    <xdr:to>
      <xdr:col>120</xdr:col>
      <xdr:colOff>0</xdr:colOff>
      <xdr:row>21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5543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24</xdr:row>
      <xdr:rowOff>114300</xdr:rowOff>
    </xdr:from>
    <xdr:to>
      <xdr:col>119</xdr:col>
      <xdr:colOff>47625</xdr:colOff>
      <xdr:row>24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62293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27</xdr:row>
      <xdr:rowOff>114300</xdr:rowOff>
    </xdr:from>
    <xdr:to>
      <xdr:col>102</xdr:col>
      <xdr:colOff>476250</xdr:colOff>
      <xdr:row>27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9530000" y="69151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66</xdr:col>
      <xdr:colOff>47625</xdr:colOff>
      <xdr:row>21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981075" y="55435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6229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03516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80</xdr:col>
      <xdr:colOff>476250</xdr:colOff>
      <xdr:row>18</xdr:row>
      <xdr:rowOff>0</xdr:rowOff>
    </xdr:from>
    <xdr:to>
      <xdr:col>87</xdr:col>
      <xdr:colOff>276225</xdr:colOff>
      <xdr:row>21</xdr:row>
      <xdr:rowOff>114300</xdr:rowOff>
    </xdr:to>
    <xdr:sp>
      <xdr:nvSpPr>
        <xdr:cNvPr id="15" name="Line 56"/>
        <xdr:cNvSpPr>
          <a:spLocks/>
        </xdr:cNvSpPr>
      </xdr:nvSpPr>
      <xdr:spPr>
        <a:xfrm flipH="1" flipV="1">
          <a:off x="59455050" y="47434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21</xdr:row>
      <xdr:rowOff>114300</xdr:rowOff>
    </xdr:from>
    <xdr:to>
      <xdr:col>108</xdr:col>
      <xdr:colOff>495300</xdr:colOff>
      <xdr:row>24</xdr:row>
      <xdr:rowOff>114300</xdr:rowOff>
    </xdr:to>
    <xdr:sp>
      <xdr:nvSpPr>
        <xdr:cNvPr id="16" name="Line 75"/>
        <xdr:cNvSpPr>
          <a:spLocks/>
        </xdr:cNvSpPr>
      </xdr:nvSpPr>
      <xdr:spPr>
        <a:xfrm flipV="1">
          <a:off x="75819000" y="5543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21</xdr:row>
      <xdr:rowOff>114300</xdr:rowOff>
    </xdr:from>
    <xdr:to>
      <xdr:col>95</xdr:col>
      <xdr:colOff>276225</xdr:colOff>
      <xdr:row>24</xdr:row>
      <xdr:rowOff>114300</xdr:rowOff>
    </xdr:to>
    <xdr:sp>
      <xdr:nvSpPr>
        <xdr:cNvPr id="17" name="Line 76"/>
        <xdr:cNvSpPr>
          <a:spLocks/>
        </xdr:cNvSpPr>
      </xdr:nvSpPr>
      <xdr:spPr>
        <a:xfrm>
          <a:off x="65427225" y="5543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24</xdr:row>
      <xdr:rowOff>114300</xdr:rowOff>
    </xdr:from>
    <xdr:to>
      <xdr:col>91</xdr:col>
      <xdr:colOff>276225</xdr:colOff>
      <xdr:row>27</xdr:row>
      <xdr:rowOff>114300</xdr:rowOff>
    </xdr:to>
    <xdr:sp>
      <xdr:nvSpPr>
        <xdr:cNvPr id="18" name="Line 77"/>
        <xdr:cNvSpPr>
          <a:spLocks/>
        </xdr:cNvSpPr>
      </xdr:nvSpPr>
      <xdr:spPr>
        <a:xfrm flipH="1">
          <a:off x="63198375" y="6229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114300</xdr:rowOff>
    </xdr:from>
    <xdr:to>
      <xdr:col>25</xdr:col>
      <xdr:colOff>266700</xdr:colOff>
      <xdr:row>24</xdr:row>
      <xdr:rowOff>114300</xdr:rowOff>
    </xdr:to>
    <xdr:sp>
      <xdr:nvSpPr>
        <xdr:cNvPr id="19" name="Line 93"/>
        <xdr:cNvSpPr>
          <a:spLocks/>
        </xdr:cNvSpPr>
      </xdr:nvSpPr>
      <xdr:spPr>
        <a:xfrm flipV="1">
          <a:off x="13411200" y="5543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114300</xdr:rowOff>
    </xdr:from>
    <xdr:to>
      <xdr:col>17</xdr:col>
      <xdr:colOff>266700</xdr:colOff>
      <xdr:row>24</xdr:row>
      <xdr:rowOff>114300</xdr:rowOff>
    </xdr:to>
    <xdr:sp>
      <xdr:nvSpPr>
        <xdr:cNvPr id="20" name="Line 100"/>
        <xdr:cNvSpPr>
          <a:spLocks/>
        </xdr:cNvSpPr>
      </xdr:nvSpPr>
      <xdr:spPr>
        <a:xfrm flipH="1" flipV="1">
          <a:off x="8210550" y="5543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26</xdr:col>
      <xdr:colOff>495300</xdr:colOff>
      <xdr:row>26</xdr:row>
      <xdr:rowOff>219075</xdr:rowOff>
    </xdr:to>
    <xdr:sp>
      <xdr:nvSpPr>
        <xdr:cNvPr id="21" name="Line 110"/>
        <xdr:cNvSpPr>
          <a:spLocks/>
        </xdr:cNvSpPr>
      </xdr:nvSpPr>
      <xdr:spPr>
        <a:xfrm>
          <a:off x="16383000" y="6229350"/>
          <a:ext cx="2971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0</xdr:rowOff>
    </xdr:from>
    <xdr:to>
      <xdr:col>35</xdr:col>
      <xdr:colOff>266700</xdr:colOff>
      <xdr:row>21</xdr:row>
      <xdr:rowOff>114300</xdr:rowOff>
    </xdr:to>
    <xdr:sp>
      <xdr:nvSpPr>
        <xdr:cNvPr id="22" name="Line 111"/>
        <xdr:cNvSpPr>
          <a:spLocks/>
        </xdr:cNvSpPr>
      </xdr:nvSpPr>
      <xdr:spPr>
        <a:xfrm flipV="1">
          <a:off x="22326600" y="4972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76</xdr:col>
      <xdr:colOff>238125</xdr:colOff>
      <xdr:row>34</xdr:row>
      <xdr:rowOff>9525</xdr:rowOff>
    </xdr:from>
    <xdr:to>
      <xdr:col>78</xdr:col>
      <xdr:colOff>0</xdr:colOff>
      <xdr:row>36</xdr:row>
      <xdr:rowOff>38100</xdr:rowOff>
    </xdr:to>
    <xdr:pic>
      <xdr:nvPicPr>
        <xdr:cNvPr id="2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5125" y="8410575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266700</xdr:colOff>
      <xdr:row>18</xdr:row>
      <xdr:rowOff>152400</xdr:rowOff>
    </xdr:from>
    <xdr:to>
      <xdr:col>36</xdr:col>
      <xdr:colOff>495300</xdr:colOff>
      <xdr:row>19</xdr:row>
      <xdr:rowOff>0</xdr:rowOff>
    </xdr:to>
    <xdr:sp>
      <xdr:nvSpPr>
        <xdr:cNvPr id="24" name="Line 174"/>
        <xdr:cNvSpPr>
          <a:spLocks/>
        </xdr:cNvSpPr>
      </xdr:nvSpPr>
      <xdr:spPr>
        <a:xfrm flipH="1">
          <a:off x="260413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18</xdr:row>
      <xdr:rowOff>114300</xdr:rowOff>
    </xdr:from>
    <xdr:to>
      <xdr:col>37</xdr:col>
      <xdr:colOff>266700</xdr:colOff>
      <xdr:row>18</xdr:row>
      <xdr:rowOff>152400</xdr:rowOff>
    </xdr:to>
    <xdr:sp>
      <xdr:nvSpPr>
        <xdr:cNvPr id="25" name="Line 175"/>
        <xdr:cNvSpPr>
          <a:spLocks/>
        </xdr:cNvSpPr>
      </xdr:nvSpPr>
      <xdr:spPr>
        <a:xfrm flipH="1">
          <a:off x="267843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26</xdr:row>
      <xdr:rowOff>219075</xdr:rowOff>
    </xdr:from>
    <xdr:to>
      <xdr:col>27</xdr:col>
      <xdr:colOff>266700</xdr:colOff>
      <xdr:row>27</xdr:row>
      <xdr:rowOff>76200</xdr:rowOff>
    </xdr:to>
    <xdr:sp>
      <xdr:nvSpPr>
        <xdr:cNvPr id="27" name="Line 626"/>
        <xdr:cNvSpPr>
          <a:spLocks/>
        </xdr:cNvSpPr>
      </xdr:nvSpPr>
      <xdr:spPr>
        <a:xfrm>
          <a:off x="19354800" y="67913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76200</xdr:rowOff>
    </xdr:from>
    <xdr:to>
      <xdr:col>28</xdr:col>
      <xdr:colOff>495300</xdr:colOff>
      <xdr:row>27</xdr:row>
      <xdr:rowOff>114300</xdr:rowOff>
    </xdr:to>
    <xdr:sp>
      <xdr:nvSpPr>
        <xdr:cNvPr id="28" name="Line 627"/>
        <xdr:cNvSpPr>
          <a:spLocks/>
        </xdr:cNvSpPr>
      </xdr:nvSpPr>
      <xdr:spPr>
        <a:xfrm>
          <a:off x="20097750" y="687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 Písek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67</xdr:col>
      <xdr:colOff>0</xdr:colOff>
      <xdr:row>22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48577500" y="5429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485775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24</xdr:row>
      <xdr:rowOff>0</xdr:rowOff>
    </xdr:from>
    <xdr:to>
      <xdr:col>67</xdr:col>
      <xdr:colOff>0</xdr:colOff>
      <xdr:row>25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485775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5373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21</xdr:row>
      <xdr:rowOff>0</xdr:rowOff>
    </xdr:from>
    <xdr:to>
      <xdr:col>119</xdr:col>
      <xdr:colOff>0</xdr:colOff>
      <xdr:row>22</xdr:row>
      <xdr:rowOff>0</xdr:rowOff>
    </xdr:to>
    <xdr:sp>
      <xdr:nvSpPr>
        <xdr:cNvPr id="34" name="text 7093"/>
        <xdr:cNvSpPr txBox="1">
          <a:spLocks noChangeArrowheads="1"/>
        </xdr:cNvSpPr>
      </xdr:nvSpPr>
      <xdr:spPr>
        <a:xfrm>
          <a:off x="87668100" y="5429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881824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26</xdr:col>
      <xdr:colOff>495300</xdr:colOff>
      <xdr:row>26</xdr:row>
      <xdr:rowOff>219075</xdr:rowOff>
    </xdr:from>
    <xdr:to>
      <xdr:col>28</xdr:col>
      <xdr:colOff>495300</xdr:colOff>
      <xdr:row>29</xdr:row>
      <xdr:rowOff>0</xdr:rowOff>
    </xdr:to>
    <xdr:sp>
      <xdr:nvSpPr>
        <xdr:cNvPr id="36" name="Line 581"/>
        <xdr:cNvSpPr>
          <a:spLocks/>
        </xdr:cNvSpPr>
      </xdr:nvSpPr>
      <xdr:spPr>
        <a:xfrm flipH="1" flipV="1">
          <a:off x="19354800" y="6791325"/>
          <a:ext cx="1485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33</xdr:row>
      <xdr:rowOff>114300</xdr:rowOff>
    </xdr:from>
    <xdr:to>
      <xdr:col>71</xdr:col>
      <xdr:colOff>247650</xdr:colOff>
      <xdr:row>33</xdr:row>
      <xdr:rowOff>114300</xdr:rowOff>
    </xdr:to>
    <xdr:sp>
      <xdr:nvSpPr>
        <xdr:cNvPr id="37" name="Line 587"/>
        <xdr:cNvSpPr>
          <a:spLocks/>
        </xdr:cNvSpPr>
      </xdr:nvSpPr>
      <xdr:spPr>
        <a:xfrm>
          <a:off x="45358050" y="8286750"/>
          <a:ext cx="7410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114300</xdr:rowOff>
    </xdr:from>
    <xdr:to>
      <xdr:col>79</xdr:col>
      <xdr:colOff>247650</xdr:colOff>
      <xdr:row>17</xdr:row>
      <xdr:rowOff>152400</xdr:rowOff>
    </xdr:to>
    <xdr:sp>
      <xdr:nvSpPr>
        <xdr:cNvPr id="38" name="Line 637"/>
        <xdr:cNvSpPr>
          <a:spLocks/>
        </xdr:cNvSpPr>
      </xdr:nvSpPr>
      <xdr:spPr>
        <a:xfrm>
          <a:off x="57969150" y="462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152400</xdr:rowOff>
    </xdr:from>
    <xdr:to>
      <xdr:col>80</xdr:col>
      <xdr:colOff>476250</xdr:colOff>
      <xdr:row>18</xdr:row>
      <xdr:rowOff>0</xdr:rowOff>
    </xdr:to>
    <xdr:sp>
      <xdr:nvSpPr>
        <xdr:cNvPr id="39" name="Line 638"/>
        <xdr:cNvSpPr>
          <a:spLocks/>
        </xdr:cNvSpPr>
      </xdr:nvSpPr>
      <xdr:spPr>
        <a:xfrm>
          <a:off x="587121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17</xdr:row>
      <xdr:rowOff>114300</xdr:rowOff>
    </xdr:from>
    <xdr:to>
      <xdr:col>78</xdr:col>
      <xdr:colOff>476250</xdr:colOff>
      <xdr:row>17</xdr:row>
      <xdr:rowOff>114300</xdr:rowOff>
    </xdr:to>
    <xdr:sp>
      <xdr:nvSpPr>
        <xdr:cNvPr id="40" name="Line 113"/>
        <xdr:cNvSpPr>
          <a:spLocks/>
        </xdr:cNvSpPr>
      </xdr:nvSpPr>
      <xdr:spPr>
        <a:xfrm>
          <a:off x="43129200" y="4629150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114300</xdr:rowOff>
    </xdr:from>
    <xdr:to>
      <xdr:col>84</xdr:col>
      <xdr:colOff>504825</xdr:colOff>
      <xdr:row>29</xdr:row>
      <xdr:rowOff>114300</xdr:rowOff>
    </xdr:to>
    <xdr:sp>
      <xdr:nvSpPr>
        <xdr:cNvPr id="41" name="Line 121"/>
        <xdr:cNvSpPr>
          <a:spLocks/>
        </xdr:cNvSpPr>
      </xdr:nvSpPr>
      <xdr:spPr>
        <a:xfrm flipV="1">
          <a:off x="60198000" y="6915150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30</xdr:row>
      <xdr:rowOff>114300</xdr:rowOff>
    </xdr:from>
    <xdr:to>
      <xdr:col>66</xdr:col>
      <xdr:colOff>19050</xdr:colOff>
      <xdr:row>30</xdr:row>
      <xdr:rowOff>114300</xdr:rowOff>
    </xdr:to>
    <xdr:sp>
      <xdr:nvSpPr>
        <xdr:cNvPr id="42" name="Line 126"/>
        <xdr:cNvSpPr>
          <a:spLocks/>
        </xdr:cNvSpPr>
      </xdr:nvSpPr>
      <xdr:spPr>
        <a:xfrm>
          <a:off x="23069550" y="7600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30</xdr:row>
      <xdr:rowOff>0</xdr:rowOff>
    </xdr:from>
    <xdr:to>
      <xdr:col>80</xdr:col>
      <xdr:colOff>476250</xdr:colOff>
      <xdr:row>30</xdr:row>
      <xdr:rowOff>76200</xdr:rowOff>
    </xdr:to>
    <xdr:sp>
      <xdr:nvSpPr>
        <xdr:cNvPr id="43" name="Line 141"/>
        <xdr:cNvSpPr>
          <a:spLocks/>
        </xdr:cNvSpPr>
      </xdr:nvSpPr>
      <xdr:spPr>
        <a:xfrm flipH="1">
          <a:off x="5871210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76200</xdr:rowOff>
    </xdr:from>
    <xdr:to>
      <xdr:col>79</xdr:col>
      <xdr:colOff>247650</xdr:colOff>
      <xdr:row>30</xdr:row>
      <xdr:rowOff>114300</xdr:rowOff>
    </xdr:to>
    <xdr:sp>
      <xdr:nvSpPr>
        <xdr:cNvPr id="44" name="Line 142"/>
        <xdr:cNvSpPr>
          <a:spLocks/>
        </xdr:cNvSpPr>
      </xdr:nvSpPr>
      <xdr:spPr>
        <a:xfrm flipH="1">
          <a:off x="5796915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114300</xdr:rowOff>
    </xdr:from>
    <xdr:to>
      <xdr:col>81</xdr:col>
      <xdr:colOff>247650</xdr:colOff>
      <xdr:row>30</xdr:row>
      <xdr:rowOff>0</xdr:rowOff>
    </xdr:to>
    <xdr:sp>
      <xdr:nvSpPr>
        <xdr:cNvPr id="45" name="Line 143"/>
        <xdr:cNvSpPr>
          <a:spLocks/>
        </xdr:cNvSpPr>
      </xdr:nvSpPr>
      <xdr:spPr>
        <a:xfrm flipH="1">
          <a:off x="59455050" y="7372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36</xdr:row>
      <xdr:rowOff>114300</xdr:rowOff>
    </xdr:from>
    <xdr:to>
      <xdr:col>109</xdr:col>
      <xdr:colOff>247650</xdr:colOff>
      <xdr:row>39</xdr:row>
      <xdr:rowOff>114300</xdr:rowOff>
    </xdr:to>
    <xdr:sp>
      <xdr:nvSpPr>
        <xdr:cNvPr id="46" name="Line 151"/>
        <xdr:cNvSpPr>
          <a:spLocks/>
        </xdr:cNvSpPr>
      </xdr:nvSpPr>
      <xdr:spPr>
        <a:xfrm flipH="1" flipV="1">
          <a:off x="77304900" y="8972550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33</xdr:row>
      <xdr:rowOff>76200</xdr:rowOff>
    </xdr:from>
    <xdr:to>
      <xdr:col>61</xdr:col>
      <xdr:colOff>266700</xdr:colOff>
      <xdr:row>33</xdr:row>
      <xdr:rowOff>114300</xdr:rowOff>
    </xdr:to>
    <xdr:sp>
      <xdr:nvSpPr>
        <xdr:cNvPr id="47" name="Line 152"/>
        <xdr:cNvSpPr>
          <a:spLocks/>
        </xdr:cNvSpPr>
      </xdr:nvSpPr>
      <xdr:spPr>
        <a:xfrm>
          <a:off x="446151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33</xdr:row>
      <xdr:rowOff>0</xdr:rowOff>
    </xdr:from>
    <xdr:to>
      <xdr:col>60</xdr:col>
      <xdr:colOff>495300</xdr:colOff>
      <xdr:row>33</xdr:row>
      <xdr:rowOff>76200</xdr:rowOff>
    </xdr:to>
    <xdr:sp>
      <xdr:nvSpPr>
        <xdr:cNvPr id="48" name="Line 153"/>
        <xdr:cNvSpPr>
          <a:spLocks/>
        </xdr:cNvSpPr>
      </xdr:nvSpPr>
      <xdr:spPr>
        <a:xfrm>
          <a:off x="4387215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114300</xdr:rowOff>
    </xdr:from>
    <xdr:to>
      <xdr:col>61</xdr:col>
      <xdr:colOff>247650</xdr:colOff>
      <xdr:row>36</xdr:row>
      <xdr:rowOff>114300</xdr:rowOff>
    </xdr:to>
    <xdr:sp>
      <xdr:nvSpPr>
        <xdr:cNvPr id="49" name="Line 154"/>
        <xdr:cNvSpPr>
          <a:spLocks/>
        </xdr:cNvSpPr>
      </xdr:nvSpPr>
      <xdr:spPr>
        <a:xfrm>
          <a:off x="41624250" y="78295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30</xdr:row>
      <xdr:rowOff>114300</xdr:rowOff>
    </xdr:from>
    <xdr:to>
      <xdr:col>59</xdr:col>
      <xdr:colOff>266700</xdr:colOff>
      <xdr:row>33</xdr:row>
      <xdr:rowOff>0</xdr:rowOff>
    </xdr:to>
    <xdr:sp>
      <xdr:nvSpPr>
        <xdr:cNvPr id="50" name="Line 155"/>
        <xdr:cNvSpPr>
          <a:spLocks/>
        </xdr:cNvSpPr>
      </xdr:nvSpPr>
      <xdr:spPr>
        <a:xfrm>
          <a:off x="40166925" y="760095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36</xdr:row>
      <xdr:rowOff>114300</xdr:rowOff>
    </xdr:from>
    <xdr:to>
      <xdr:col>115</xdr:col>
      <xdr:colOff>47625</xdr:colOff>
      <xdr:row>36</xdr:row>
      <xdr:rowOff>114300</xdr:rowOff>
    </xdr:to>
    <xdr:sp>
      <xdr:nvSpPr>
        <xdr:cNvPr id="51" name="Line 529"/>
        <xdr:cNvSpPr>
          <a:spLocks/>
        </xdr:cNvSpPr>
      </xdr:nvSpPr>
      <xdr:spPr>
        <a:xfrm>
          <a:off x="73837800" y="8972550"/>
          <a:ext cx="1142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27</xdr:row>
      <xdr:rowOff>114300</xdr:rowOff>
    </xdr:from>
    <xdr:to>
      <xdr:col>20</xdr:col>
      <xdr:colOff>495300</xdr:colOff>
      <xdr:row>27</xdr:row>
      <xdr:rowOff>114300</xdr:rowOff>
    </xdr:to>
    <xdr:sp>
      <xdr:nvSpPr>
        <xdr:cNvPr id="52" name="Line 531"/>
        <xdr:cNvSpPr>
          <a:spLocks/>
        </xdr:cNvSpPr>
      </xdr:nvSpPr>
      <xdr:spPr>
        <a:xfrm>
          <a:off x="12163425" y="6915150"/>
          <a:ext cx="273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30</xdr:row>
      <xdr:rowOff>114300</xdr:rowOff>
    </xdr:from>
    <xdr:to>
      <xdr:col>78</xdr:col>
      <xdr:colOff>476250</xdr:colOff>
      <xdr:row>30</xdr:row>
      <xdr:rowOff>114300</xdr:rowOff>
    </xdr:to>
    <xdr:sp>
      <xdr:nvSpPr>
        <xdr:cNvPr id="53" name="Line 537"/>
        <xdr:cNvSpPr>
          <a:spLocks/>
        </xdr:cNvSpPr>
      </xdr:nvSpPr>
      <xdr:spPr>
        <a:xfrm>
          <a:off x="49530000" y="76009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0</xdr:rowOff>
    </xdr:from>
    <xdr:to>
      <xdr:col>27</xdr:col>
      <xdr:colOff>266700</xdr:colOff>
      <xdr:row>30</xdr:row>
      <xdr:rowOff>76200</xdr:rowOff>
    </xdr:to>
    <xdr:sp>
      <xdr:nvSpPr>
        <xdr:cNvPr id="54" name="Line 538"/>
        <xdr:cNvSpPr>
          <a:spLocks/>
        </xdr:cNvSpPr>
      </xdr:nvSpPr>
      <xdr:spPr>
        <a:xfrm>
          <a:off x="19354800" y="748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76200</xdr:rowOff>
    </xdr:from>
    <xdr:to>
      <xdr:col>28</xdr:col>
      <xdr:colOff>495300</xdr:colOff>
      <xdr:row>30</xdr:row>
      <xdr:rowOff>114300</xdr:rowOff>
    </xdr:to>
    <xdr:sp>
      <xdr:nvSpPr>
        <xdr:cNvPr id="55" name="Line 539"/>
        <xdr:cNvSpPr>
          <a:spLocks/>
        </xdr:cNvSpPr>
      </xdr:nvSpPr>
      <xdr:spPr>
        <a:xfrm>
          <a:off x="20097750" y="756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190500</xdr:rowOff>
    </xdr:from>
    <xdr:to>
      <xdr:col>30</xdr:col>
      <xdr:colOff>495300</xdr:colOff>
      <xdr:row>30</xdr:row>
      <xdr:rowOff>66675</xdr:rowOff>
    </xdr:to>
    <xdr:sp>
      <xdr:nvSpPr>
        <xdr:cNvPr id="56" name="Line 544"/>
        <xdr:cNvSpPr>
          <a:spLocks/>
        </xdr:cNvSpPr>
      </xdr:nvSpPr>
      <xdr:spPr>
        <a:xfrm>
          <a:off x="21583650" y="7448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66675</xdr:rowOff>
    </xdr:from>
    <xdr:to>
      <xdr:col>31</xdr:col>
      <xdr:colOff>266700</xdr:colOff>
      <xdr:row>30</xdr:row>
      <xdr:rowOff>114300</xdr:rowOff>
    </xdr:to>
    <xdr:sp>
      <xdr:nvSpPr>
        <xdr:cNvPr id="57" name="Line 545"/>
        <xdr:cNvSpPr>
          <a:spLocks/>
        </xdr:cNvSpPr>
      </xdr:nvSpPr>
      <xdr:spPr>
        <a:xfrm>
          <a:off x="22326600" y="75533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0</xdr:rowOff>
    </xdr:from>
    <xdr:to>
      <xdr:col>101</xdr:col>
      <xdr:colOff>247650</xdr:colOff>
      <xdr:row>25</xdr:row>
      <xdr:rowOff>114300</xdr:rowOff>
    </xdr:to>
    <xdr:sp>
      <xdr:nvSpPr>
        <xdr:cNvPr id="58" name="Line 552"/>
        <xdr:cNvSpPr>
          <a:spLocks/>
        </xdr:cNvSpPr>
      </xdr:nvSpPr>
      <xdr:spPr>
        <a:xfrm flipH="1" flipV="1">
          <a:off x="74314050" y="6343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39</xdr:row>
      <xdr:rowOff>114300</xdr:rowOff>
    </xdr:from>
    <xdr:to>
      <xdr:col>112</xdr:col>
      <xdr:colOff>590550</xdr:colOff>
      <xdr:row>39</xdr:row>
      <xdr:rowOff>114300</xdr:rowOff>
    </xdr:to>
    <xdr:sp>
      <xdr:nvSpPr>
        <xdr:cNvPr id="59" name="Line 554"/>
        <xdr:cNvSpPr>
          <a:spLocks/>
        </xdr:cNvSpPr>
      </xdr:nvSpPr>
      <xdr:spPr>
        <a:xfrm>
          <a:off x="79514700" y="9658350"/>
          <a:ext cx="3829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114300</xdr:rowOff>
    </xdr:from>
    <xdr:to>
      <xdr:col>47</xdr:col>
      <xdr:colOff>266700</xdr:colOff>
      <xdr:row>30</xdr:row>
      <xdr:rowOff>152400</xdr:rowOff>
    </xdr:to>
    <xdr:sp>
      <xdr:nvSpPr>
        <xdr:cNvPr id="60" name="Line 563"/>
        <xdr:cNvSpPr>
          <a:spLocks/>
        </xdr:cNvSpPr>
      </xdr:nvSpPr>
      <xdr:spPr>
        <a:xfrm flipV="1">
          <a:off x="3421380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30</xdr:row>
      <xdr:rowOff>152400</xdr:rowOff>
    </xdr:from>
    <xdr:to>
      <xdr:col>46</xdr:col>
      <xdr:colOff>495300</xdr:colOff>
      <xdr:row>31</xdr:row>
      <xdr:rowOff>0</xdr:rowOff>
    </xdr:to>
    <xdr:sp>
      <xdr:nvSpPr>
        <xdr:cNvPr id="61" name="Line 564"/>
        <xdr:cNvSpPr>
          <a:spLocks/>
        </xdr:cNvSpPr>
      </xdr:nvSpPr>
      <xdr:spPr>
        <a:xfrm flipV="1">
          <a:off x="33470850" y="763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0</xdr:rowOff>
    </xdr:from>
    <xdr:to>
      <xdr:col>45</xdr:col>
      <xdr:colOff>266700</xdr:colOff>
      <xdr:row>31</xdr:row>
      <xdr:rowOff>114300</xdr:rowOff>
    </xdr:to>
    <xdr:sp>
      <xdr:nvSpPr>
        <xdr:cNvPr id="62" name="Line 565"/>
        <xdr:cNvSpPr>
          <a:spLocks/>
        </xdr:cNvSpPr>
      </xdr:nvSpPr>
      <xdr:spPr>
        <a:xfrm flipV="1">
          <a:off x="32727900" y="7715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44</xdr:col>
      <xdr:colOff>495300</xdr:colOff>
      <xdr:row>33</xdr:row>
      <xdr:rowOff>114300</xdr:rowOff>
    </xdr:to>
    <xdr:sp>
      <xdr:nvSpPr>
        <xdr:cNvPr id="63" name="Line 566"/>
        <xdr:cNvSpPr>
          <a:spLocks/>
        </xdr:cNvSpPr>
      </xdr:nvSpPr>
      <xdr:spPr>
        <a:xfrm flipV="1">
          <a:off x="30499050" y="7829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25</xdr:row>
      <xdr:rowOff>114300</xdr:rowOff>
    </xdr:from>
    <xdr:to>
      <xdr:col>106</xdr:col>
      <xdr:colOff>495300</xdr:colOff>
      <xdr:row>28</xdr:row>
      <xdr:rowOff>114300</xdr:rowOff>
    </xdr:to>
    <xdr:sp>
      <xdr:nvSpPr>
        <xdr:cNvPr id="64" name="Line 567"/>
        <xdr:cNvSpPr>
          <a:spLocks/>
        </xdr:cNvSpPr>
      </xdr:nvSpPr>
      <xdr:spPr>
        <a:xfrm>
          <a:off x="75057000" y="64579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76200</xdr:rowOff>
    </xdr:from>
    <xdr:to>
      <xdr:col>72</xdr:col>
      <xdr:colOff>476250</xdr:colOff>
      <xdr:row>33</xdr:row>
      <xdr:rowOff>114300</xdr:rowOff>
    </xdr:to>
    <xdr:sp>
      <xdr:nvSpPr>
        <xdr:cNvPr id="65" name="Line 568"/>
        <xdr:cNvSpPr>
          <a:spLocks/>
        </xdr:cNvSpPr>
      </xdr:nvSpPr>
      <xdr:spPr>
        <a:xfrm flipV="1">
          <a:off x="527685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0</xdr:rowOff>
    </xdr:from>
    <xdr:to>
      <xdr:col>73</xdr:col>
      <xdr:colOff>247650</xdr:colOff>
      <xdr:row>33</xdr:row>
      <xdr:rowOff>76200</xdr:rowOff>
    </xdr:to>
    <xdr:sp>
      <xdr:nvSpPr>
        <xdr:cNvPr id="66" name="Line 569"/>
        <xdr:cNvSpPr>
          <a:spLocks/>
        </xdr:cNvSpPr>
      </xdr:nvSpPr>
      <xdr:spPr>
        <a:xfrm flipV="1">
          <a:off x="5351145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74</xdr:col>
      <xdr:colOff>476250</xdr:colOff>
      <xdr:row>33</xdr:row>
      <xdr:rowOff>0</xdr:rowOff>
    </xdr:to>
    <xdr:sp>
      <xdr:nvSpPr>
        <xdr:cNvPr id="67" name="Line 570"/>
        <xdr:cNvSpPr>
          <a:spLocks/>
        </xdr:cNvSpPr>
      </xdr:nvSpPr>
      <xdr:spPr>
        <a:xfrm flipV="1">
          <a:off x="54254400" y="8058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114300</xdr:rowOff>
    </xdr:from>
    <xdr:to>
      <xdr:col>77</xdr:col>
      <xdr:colOff>276225</xdr:colOff>
      <xdr:row>32</xdr:row>
      <xdr:rowOff>114300</xdr:rowOff>
    </xdr:to>
    <xdr:sp>
      <xdr:nvSpPr>
        <xdr:cNvPr id="68" name="Line 571"/>
        <xdr:cNvSpPr>
          <a:spLocks/>
        </xdr:cNvSpPr>
      </xdr:nvSpPr>
      <xdr:spPr>
        <a:xfrm flipV="1">
          <a:off x="54997350" y="7600950"/>
          <a:ext cx="2257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69" name="text 7094"/>
        <xdr:cNvSpPr txBox="1">
          <a:spLocks noChangeArrowheads="1"/>
        </xdr:cNvSpPr>
      </xdr:nvSpPr>
      <xdr:spPr>
        <a:xfrm>
          <a:off x="514350" y="5429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57</xdr:col>
      <xdr:colOff>266700</xdr:colOff>
      <xdr:row>17</xdr:row>
      <xdr:rowOff>114300</xdr:rowOff>
    </xdr:from>
    <xdr:to>
      <xdr:col>58</xdr:col>
      <xdr:colOff>495300</xdr:colOff>
      <xdr:row>17</xdr:row>
      <xdr:rowOff>142875</xdr:rowOff>
    </xdr:to>
    <xdr:sp>
      <xdr:nvSpPr>
        <xdr:cNvPr id="70" name="Line 575"/>
        <xdr:cNvSpPr>
          <a:spLocks/>
        </xdr:cNvSpPr>
      </xdr:nvSpPr>
      <xdr:spPr>
        <a:xfrm flipH="1">
          <a:off x="42386250" y="4629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18</xdr:row>
      <xdr:rowOff>85725</xdr:rowOff>
    </xdr:from>
    <xdr:to>
      <xdr:col>54</xdr:col>
      <xdr:colOff>495300</xdr:colOff>
      <xdr:row>18</xdr:row>
      <xdr:rowOff>114300</xdr:rowOff>
    </xdr:to>
    <xdr:sp>
      <xdr:nvSpPr>
        <xdr:cNvPr id="71" name="Line 576"/>
        <xdr:cNvSpPr>
          <a:spLocks/>
        </xdr:cNvSpPr>
      </xdr:nvSpPr>
      <xdr:spPr>
        <a:xfrm flipH="1">
          <a:off x="39414450" y="4829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17</xdr:row>
      <xdr:rowOff>142875</xdr:rowOff>
    </xdr:from>
    <xdr:to>
      <xdr:col>57</xdr:col>
      <xdr:colOff>266700</xdr:colOff>
      <xdr:row>18</xdr:row>
      <xdr:rowOff>85725</xdr:rowOff>
    </xdr:to>
    <xdr:sp>
      <xdr:nvSpPr>
        <xdr:cNvPr id="72" name="Line 577"/>
        <xdr:cNvSpPr>
          <a:spLocks/>
        </xdr:cNvSpPr>
      </xdr:nvSpPr>
      <xdr:spPr>
        <a:xfrm flipH="1">
          <a:off x="40157400" y="46577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73" name="text 55"/>
        <xdr:cNvSpPr txBox="1">
          <a:spLocks noChangeArrowheads="1"/>
        </xdr:cNvSpPr>
      </xdr:nvSpPr>
      <xdr:spPr>
        <a:xfrm>
          <a:off x="33204150" y="10915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0</xdr:colOff>
      <xdr:row>25</xdr:row>
      <xdr:rowOff>76200</xdr:rowOff>
    </xdr:from>
    <xdr:to>
      <xdr:col>79</xdr:col>
      <xdr:colOff>0</xdr:colOff>
      <xdr:row>26</xdr:row>
      <xdr:rowOff>152400</xdr:rowOff>
    </xdr:to>
    <xdr:grpSp>
      <xdr:nvGrpSpPr>
        <xdr:cNvPr id="74" name="Group 579"/>
        <xdr:cNvGrpSpPr>
          <a:grpSpLocks/>
        </xdr:cNvGrpSpPr>
      </xdr:nvGrpSpPr>
      <xdr:grpSpPr>
        <a:xfrm>
          <a:off x="39662100" y="6419850"/>
          <a:ext cx="18802350" cy="304800"/>
          <a:chOff x="115" y="388"/>
          <a:chExt cx="1117" cy="40"/>
        </a:xfrm>
        <a:solidFill>
          <a:srgbClr val="FFFFFF"/>
        </a:solidFill>
      </xdr:grpSpPr>
      <xdr:sp>
        <xdr:nvSpPr>
          <xdr:cNvPr id="75" name="Rectangle 5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28</xdr:row>
      <xdr:rowOff>76200</xdr:rowOff>
    </xdr:from>
    <xdr:to>
      <xdr:col>76</xdr:col>
      <xdr:colOff>666750</xdr:colOff>
      <xdr:row>29</xdr:row>
      <xdr:rowOff>152400</xdr:rowOff>
    </xdr:to>
    <xdr:grpSp>
      <xdr:nvGrpSpPr>
        <xdr:cNvPr id="84" name="Group 589"/>
        <xdr:cNvGrpSpPr>
          <a:grpSpLocks/>
        </xdr:cNvGrpSpPr>
      </xdr:nvGrpSpPr>
      <xdr:grpSpPr>
        <a:xfrm>
          <a:off x="42633900" y="7105650"/>
          <a:ext cx="14039850" cy="304800"/>
          <a:chOff x="115" y="388"/>
          <a:chExt cx="1117" cy="40"/>
        </a:xfrm>
        <a:solidFill>
          <a:srgbClr val="FFFFFF"/>
        </a:solidFill>
      </xdr:grpSpPr>
      <xdr:sp>
        <xdr:nvSpPr>
          <xdr:cNvPr id="85" name="Rectangle 59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18</xdr:row>
      <xdr:rowOff>114300</xdr:rowOff>
    </xdr:from>
    <xdr:to>
      <xdr:col>80</xdr:col>
      <xdr:colOff>323850</xdr:colOff>
      <xdr:row>20</xdr:row>
      <xdr:rowOff>114300</xdr:rowOff>
    </xdr:to>
    <xdr:grpSp>
      <xdr:nvGrpSpPr>
        <xdr:cNvPr id="94" name="Group 599"/>
        <xdr:cNvGrpSpPr>
          <a:grpSpLocks/>
        </xdr:cNvGrpSpPr>
      </xdr:nvGrpSpPr>
      <xdr:grpSpPr>
        <a:xfrm>
          <a:off x="42957750" y="4857750"/>
          <a:ext cx="16344900" cy="457200"/>
          <a:chOff x="115" y="298"/>
          <a:chExt cx="1117" cy="40"/>
        </a:xfrm>
        <a:solidFill>
          <a:srgbClr val="FFFFFF"/>
        </a:solidFill>
      </xdr:grpSpPr>
      <xdr:sp>
        <xdr:nvSpPr>
          <xdr:cNvPr id="95" name="Rectangle 60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0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0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0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0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0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0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0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0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0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1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1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1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1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1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1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17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485775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93</xdr:col>
      <xdr:colOff>247650</xdr:colOff>
      <xdr:row>30</xdr:row>
      <xdr:rowOff>76200</xdr:rowOff>
    </xdr:from>
    <xdr:to>
      <xdr:col>94</xdr:col>
      <xdr:colOff>476250</xdr:colOff>
      <xdr:row>30</xdr:row>
      <xdr:rowOff>114300</xdr:rowOff>
    </xdr:to>
    <xdr:sp>
      <xdr:nvSpPr>
        <xdr:cNvPr id="112" name="Line 617"/>
        <xdr:cNvSpPr>
          <a:spLocks/>
        </xdr:cNvSpPr>
      </xdr:nvSpPr>
      <xdr:spPr>
        <a:xfrm flipV="1">
          <a:off x="69113400" y="756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30</xdr:row>
      <xdr:rowOff>0</xdr:rowOff>
    </xdr:from>
    <xdr:to>
      <xdr:col>95</xdr:col>
      <xdr:colOff>247650</xdr:colOff>
      <xdr:row>30</xdr:row>
      <xdr:rowOff>76200</xdr:rowOff>
    </xdr:to>
    <xdr:sp>
      <xdr:nvSpPr>
        <xdr:cNvPr id="113" name="Line 618"/>
        <xdr:cNvSpPr>
          <a:spLocks/>
        </xdr:cNvSpPr>
      </xdr:nvSpPr>
      <xdr:spPr>
        <a:xfrm flipV="1">
          <a:off x="69856350" y="748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29</xdr:row>
      <xdr:rowOff>114300</xdr:rowOff>
    </xdr:from>
    <xdr:to>
      <xdr:col>96</xdr:col>
      <xdr:colOff>476250</xdr:colOff>
      <xdr:row>30</xdr:row>
      <xdr:rowOff>0</xdr:rowOff>
    </xdr:to>
    <xdr:sp>
      <xdr:nvSpPr>
        <xdr:cNvPr id="114" name="Line 619"/>
        <xdr:cNvSpPr>
          <a:spLocks/>
        </xdr:cNvSpPr>
      </xdr:nvSpPr>
      <xdr:spPr>
        <a:xfrm flipV="1">
          <a:off x="70599300" y="7372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733425</xdr:colOff>
      <xdr:row>30</xdr:row>
      <xdr:rowOff>114300</xdr:rowOff>
    </xdr:from>
    <xdr:to>
      <xdr:col>93</xdr:col>
      <xdr:colOff>247650</xdr:colOff>
      <xdr:row>30</xdr:row>
      <xdr:rowOff>114300</xdr:rowOff>
    </xdr:to>
    <xdr:sp>
      <xdr:nvSpPr>
        <xdr:cNvPr id="115" name="Line 620"/>
        <xdr:cNvSpPr>
          <a:spLocks/>
        </xdr:cNvSpPr>
      </xdr:nvSpPr>
      <xdr:spPr>
        <a:xfrm>
          <a:off x="64169925" y="7600950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27</xdr:row>
      <xdr:rowOff>114300</xdr:rowOff>
    </xdr:from>
    <xdr:to>
      <xdr:col>99</xdr:col>
      <xdr:colOff>247650</xdr:colOff>
      <xdr:row>29</xdr:row>
      <xdr:rowOff>114300</xdr:rowOff>
    </xdr:to>
    <xdr:sp>
      <xdr:nvSpPr>
        <xdr:cNvPr id="116" name="Line 621"/>
        <xdr:cNvSpPr>
          <a:spLocks/>
        </xdr:cNvSpPr>
      </xdr:nvSpPr>
      <xdr:spPr>
        <a:xfrm flipV="1">
          <a:off x="71342250" y="6915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28</xdr:row>
      <xdr:rowOff>114300</xdr:rowOff>
    </xdr:from>
    <xdr:to>
      <xdr:col>107</xdr:col>
      <xdr:colOff>247650</xdr:colOff>
      <xdr:row>29</xdr:row>
      <xdr:rowOff>0</xdr:rowOff>
    </xdr:to>
    <xdr:sp>
      <xdr:nvSpPr>
        <xdr:cNvPr id="117" name="Line 624"/>
        <xdr:cNvSpPr>
          <a:spLocks/>
        </xdr:cNvSpPr>
      </xdr:nvSpPr>
      <xdr:spPr>
        <a:xfrm flipH="1" flipV="1">
          <a:off x="78790800" y="7143750"/>
          <a:ext cx="723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38</xdr:row>
      <xdr:rowOff>114300</xdr:rowOff>
    </xdr:from>
    <xdr:to>
      <xdr:col>72</xdr:col>
      <xdr:colOff>647700</xdr:colOff>
      <xdr:row>38</xdr:row>
      <xdr:rowOff>114300</xdr:rowOff>
    </xdr:to>
    <xdr:sp>
      <xdr:nvSpPr>
        <xdr:cNvPr id="118" name="Line 625"/>
        <xdr:cNvSpPr>
          <a:spLocks/>
        </xdr:cNvSpPr>
      </xdr:nvSpPr>
      <xdr:spPr>
        <a:xfrm>
          <a:off x="48310800" y="9429750"/>
          <a:ext cx="537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41</xdr:row>
      <xdr:rowOff>114300</xdr:rowOff>
    </xdr:from>
    <xdr:to>
      <xdr:col>72</xdr:col>
      <xdr:colOff>647700</xdr:colOff>
      <xdr:row>41</xdr:row>
      <xdr:rowOff>114300</xdr:rowOff>
    </xdr:to>
    <xdr:sp>
      <xdr:nvSpPr>
        <xdr:cNvPr id="119" name="Line 626"/>
        <xdr:cNvSpPr>
          <a:spLocks/>
        </xdr:cNvSpPr>
      </xdr:nvSpPr>
      <xdr:spPr>
        <a:xfrm>
          <a:off x="52768500" y="10115550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114300</xdr:rowOff>
    </xdr:from>
    <xdr:to>
      <xdr:col>62</xdr:col>
      <xdr:colOff>476250</xdr:colOff>
      <xdr:row>37</xdr:row>
      <xdr:rowOff>85725</xdr:rowOff>
    </xdr:to>
    <xdr:sp>
      <xdr:nvSpPr>
        <xdr:cNvPr id="120" name="Line 627"/>
        <xdr:cNvSpPr>
          <a:spLocks/>
        </xdr:cNvSpPr>
      </xdr:nvSpPr>
      <xdr:spPr>
        <a:xfrm>
          <a:off x="45339000" y="8972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85725</xdr:rowOff>
    </xdr:from>
    <xdr:to>
      <xdr:col>63</xdr:col>
      <xdr:colOff>247650</xdr:colOff>
      <xdr:row>38</xdr:row>
      <xdr:rowOff>0</xdr:rowOff>
    </xdr:to>
    <xdr:sp>
      <xdr:nvSpPr>
        <xdr:cNvPr id="121" name="Line 628"/>
        <xdr:cNvSpPr>
          <a:spLocks/>
        </xdr:cNvSpPr>
      </xdr:nvSpPr>
      <xdr:spPr>
        <a:xfrm>
          <a:off x="46081950" y="9172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38</xdr:row>
      <xdr:rowOff>76200</xdr:rowOff>
    </xdr:from>
    <xdr:to>
      <xdr:col>65</xdr:col>
      <xdr:colOff>247650</xdr:colOff>
      <xdr:row>38</xdr:row>
      <xdr:rowOff>114300</xdr:rowOff>
    </xdr:to>
    <xdr:sp>
      <xdr:nvSpPr>
        <xdr:cNvPr id="122" name="Line 630"/>
        <xdr:cNvSpPr>
          <a:spLocks/>
        </xdr:cNvSpPr>
      </xdr:nvSpPr>
      <xdr:spPr>
        <a:xfrm>
          <a:off x="4756785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0</xdr:rowOff>
    </xdr:from>
    <xdr:to>
      <xdr:col>64</xdr:col>
      <xdr:colOff>476250</xdr:colOff>
      <xdr:row>38</xdr:row>
      <xdr:rowOff>76200</xdr:rowOff>
    </xdr:to>
    <xdr:sp>
      <xdr:nvSpPr>
        <xdr:cNvPr id="123" name="Line 631"/>
        <xdr:cNvSpPr>
          <a:spLocks/>
        </xdr:cNvSpPr>
      </xdr:nvSpPr>
      <xdr:spPr>
        <a:xfrm>
          <a:off x="4682490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38</xdr:row>
      <xdr:rowOff>114300</xdr:rowOff>
    </xdr:from>
    <xdr:to>
      <xdr:col>67</xdr:col>
      <xdr:colOff>247650</xdr:colOff>
      <xdr:row>39</xdr:row>
      <xdr:rowOff>114300</xdr:rowOff>
    </xdr:to>
    <xdr:sp>
      <xdr:nvSpPr>
        <xdr:cNvPr id="124" name="Line 632"/>
        <xdr:cNvSpPr>
          <a:spLocks/>
        </xdr:cNvSpPr>
      </xdr:nvSpPr>
      <xdr:spPr>
        <a:xfrm>
          <a:off x="49072800" y="9429750"/>
          <a:ext cx="723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24</xdr:row>
      <xdr:rowOff>114300</xdr:rowOff>
    </xdr:from>
    <xdr:to>
      <xdr:col>99</xdr:col>
      <xdr:colOff>247650</xdr:colOff>
      <xdr:row>24</xdr:row>
      <xdr:rowOff>152400</xdr:rowOff>
    </xdr:to>
    <xdr:sp>
      <xdr:nvSpPr>
        <xdr:cNvPr id="125" name="Line 633"/>
        <xdr:cNvSpPr>
          <a:spLocks/>
        </xdr:cNvSpPr>
      </xdr:nvSpPr>
      <xdr:spPr>
        <a:xfrm>
          <a:off x="72847200" y="62293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24</xdr:row>
      <xdr:rowOff>152400</xdr:rowOff>
    </xdr:from>
    <xdr:to>
      <xdr:col>100</xdr:col>
      <xdr:colOff>476250</xdr:colOff>
      <xdr:row>25</xdr:row>
      <xdr:rowOff>0</xdr:rowOff>
    </xdr:to>
    <xdr:sp>
      <xdr:nvSpPr>
        <xdr:cNvPr id="126" name="Line 634"/>
        <xdr:cNvSpPr>
          <a:spLocks/>
        </xdr:cNvSpPr>
      </xdr:nvSpPr>
      <xdr:spPr>
        <a:xfrm>
          <a:off x="7357110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27</xdr:row>
      <xdr:rowOff>114300</xdr:rowOff>
    </xdr:from>
    <xdr:to>
      <xdr:col>103</xdr:col>
      <xdr:colOff>247650</xdr:colOff>
      <xdr:row>27</xdr:row>
      <xdr:rowOff>142875</xdr:rowOff>
    </xdr:to>
    <xdr:sp>
      <xdr:nvSpPr>
        <xdr:cNvPr id="127" name="Line 635"/>
        <xdr:cNvSpPr>
          <a:spLocks/>
        </xdr:cNvSpPr>
      </xdr:nvSpPr>
      <xdr:spPr>
        <a:xfrm>
          <a:off x="75799950" y="6915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27</xdr:row>
      <xdr:rowOff>142875</xdr:rowOff>
    </xdr:from>
    <xdr:to>
      <xdr:col>104</xdr:col>
      <xdr:colOff>476250</xdr:colOff>
      <xdr:row>27</xdr:row>
      <xdr:rowOff>200025</xdr:rowOff>
    </xdr:to>
    <xdr:sp>
      <xdr:nvSpPr>
        <xdr:cNvPr id="128" name="Line 636"/>
        <xdr:cNvSpPr>
          <a:spLocks/>
        </xdr:cNvSpPr>
      </xdr:nvSpPr>
      <xdr:spPr>
        <a:xfrm>
          <a:off x="76542900" y="6943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27</xdr:row>
      <xdr:rowOff>200025</xdr:rowOff>
    </xdr:from>
    <xdr:to>
      <xdr:col>106</xdr:col>
      <xdr:colOff>495300</xdr:colOff>
      <xdr:row>28</xdr:row>
      <xdr:rowOff>114300</xdr:rowOff>
    </xdr:to>
    <xdr:sp>
      <xdr:nvSpPr>
        <xdr:cNvPr id="129" name="Line 637"/>
        <xdr:cNvSpPr>
          <a:spLocks/>
        </xdr:cNvSpPr>
      </xdr:nvSpPr>
      <xdr:spPr>
        <a:xfrm flipH="1" flipV="1">
          <a:off x="77285850" y="7000875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29</xdr:row>
      <xdr:rowOff>0</xdr:rowOff>
    </xdr:from>
    <xdr:to>
      <xdr:col>108</xdr:col>
      <xdr:colOff>476250</xdr:colOff>
      <xdr:row>29</xdr:row>
      <xdr:rowOff>142875</xdr:rowOff>
    </xdr:to>
    <xdr:sp>
      <xdr:nvSpPr>
        <xdr:cNvPr id="130" name="Line 638"/>
        <xdr:cNvSpPr>
          <a:spLocks/>
        </xdr:cNvSpPr>
      </xdr:nvSpPr>
      <xdr:spPr>
        <a:xfrm flipH="1" flipV="1">
          <a:off x="79514700" y="72580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36</xdr:row>
      <xdr:rowOff>0</xdr:rowOff>
    </xdr:from>
    <xdr:to>
      <xdr:col>116</xdr:col>
      <xdr:colOff>0</xdr:colOff>
      <xdr:row>37</xdr:row>
      <xdr:rowOff>0</xdr:rowOff>
    </xdr:to>
    <xdr:sp>
      <xdr:nvSpPr>
        <xdr:cNvPr id="131" name="text 3"/>
        <xdr:cNvSpPr txBox="1">
          <a:spLocks noChangeArrowheads="1"/>
        </xdr:cNvSpPr>
      </xdr:nvSpPr>
      <xdr:spPr>
        <a:xfrm>
          <a:off x="85210650" y="8858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57150</xdr:colOff>
      <xdr:row>36</xdr:row>
      <xdr:rowOff>114300</xdr:rowOff>
    </xdr:from>
    <xdr:to>
      <xdr:col>115</xdr:col>
      <xdr:colOff>447675</xdr:colOff>
      <xdr:row>36</xdr:row>
      <xdr:rowOff>114300</xdr:rowOff>
    </xdr:to>
    <xdr:sp>
      <xdr:nvSpPr>
        <xdr:cNvPr id="132" name="Line 641"/>
        <xdr:cNvSpPr>
          <a:spLocks/>
        </xdr:cNvSpPr>
      </xdr:nvSpPr>
      <xdr:spPr>
        <a:xfrm>
          <a:off x="85267800" y="8972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33" name="text 6"/>
        <xdr:cNvSpPr txBox="1">
          <a:spLocks noChangeArrowheads="1"/>
        </xdr:cNvSpPr>
      </xdr:nvSpPr>
      <xdr:spPr>
        <a:xfrm>
          <a:off x="59950350" y="113728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104775</xdr:colOff>
      <xdr:row>19</xdr:row>
      <xdr:rowOff>219075</xdr:rowOff>
    </xdr:from>
    <xdr:to>
      <xdr:col>11</xdr:col>
      <xdr:colOff>419100</xdr:colOff>
      <xdr:row>21</xdr:row>
      <xdr:rowOff>114300</xdr:rowOff>
    </xdr:to>
    <xdr:grpSp>
      <xdr:nvGrpSpPr>
        <xdr:cNvPr id="134" name="Group 643"/>
        <xdr:cNvGrpSpPr>
          <a:grpSpLocks noChangeAspect="1"/>
        </xdr:cNvGrpSpPr>
      </xdr:nvGrpSpPr>
      <xdr:grpSpPr>
        <a:xfrm>
          <a:off x="8048625" y="519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6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114300</xdr:rowOff>
    </xdr:from>
    <xdr:to>
      <xdr:col>17</xdr:col>
      <xdr:colOff>419100</xdr:colOff>
      <xdr:row>26</xdr:row>
      <xdr:rowOff>28575</xdr:rowOff>
    </xdr:to>
    <xdr:grpSp>
      <xdr:nvGrpSpPr>
        <xdr:cNvPr id="137" name="Group 646"/>
        <xdr:cNvGrpSpPr>
          <a:grpSpLocks noChangeAspect="1"/>
        </xdr:cNvGrpSpPr>
      </xdr:nvGrpSpPr>
      <xdr:grpSpPr>
        <a:xfrm>
          <a:off x="12506325" y="6229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6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114300</xdr:rowOff>
    </xdr:from>
    <xdr:to>
      <xdr:col>18</xdr:col>
      <xdr:colOff>647700</xdr:colOff>
      <xdr:row>26</xdr:row>
      <xdr:rowOff>28575</xdr:rowOff>
    </xdr:to>
    <xdr:grpSp>
      <xdr:nvGrpSpPr>
        <xdr:cNvPr id="140" name="Group 649"/>
        <xdr:cNvGrpSpPr>
          <a:grpSpLocks noChangeAspect="1"/>
        </xdr:cNvGrpSpPr>
      </xdr:nvGrpSpPr>
      <xdr:grpSpPr>
        <a:xfrm>
          <a:off x="13258800" y="622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6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19</xdr:row>
      <xdr:rowOff>219075</xdr:rowOff>
    </xdr:from>
    <xdr:to>
      <xdr:col>25</xdr:col>
      <xdr:colOff>419100</xdr:colOff>
      <xdr:row>21</xdr:row>
      <xdr:rowOff>114300</xdr:rowOff>
    </xdr:to>
    <xdr:grpSp>
      <xdr:nvGrpSpPr>
        <xdr:cNvPr id="143" name="Group 652"/>
        <xdr:cNvGrpSpPr>
          <a:grpSpLocks noChangeAspect="1"/>
        </xdr:cNvGrpSpPr>
      </xdr:nvGrpSpPr>
      <xdr:grpSpPr>
        <a:xfrm>
          <a:off x="18449925" y="519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114300</xdr:rowOff>
    </xdr:from>
    <xdr:to>
      <xdr:col>22</xdr:col>
      <xdr:colOff>647700</xdr:colOff>
      <xdr:row>26</xdr:row>
      <xdr:rowOff>28575</xdr:rowOff>
    </xdr:to>
    <xdr:grpSp>
      <xdr:nvGrpSpPr>
        <xdr:cNvPr id="146" name="Group 655"/>
        <xdr:cNvGrpSpPr>
          <a:grpSpLocks noChangeAspect="1"/>
        </xdr:cNvGrpSpPr>
      </xdr:nvGrpSpPr>
      <xdr:grpSpPr>
        <a:xfrm>
          <a:off x="16230600" y="622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133350</xdr:rowOff>
    </xdr:to>
    <xdr:grpSp>
      <xdr:nvGrpSpPr>
        <xdr:cNvPr id="149" name="Group 658"/>
        <xdr:cNvGrpSpPr>
          <a:grpSpLocks noChangeAspect="1"/>
        </xdr:cNvGrpSpPr>
      </xdr:nvGrpSpPr>
      <xdr:grpSpPr>
        <a:xfrm>
          <a:off x="19202400" y="6791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6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0</xdr:colOff>
      <xdr:row>22</xdr:row>
      <xdr:rowOff>114300</xdr:rowOff>
    </xdr:from>
    <xdr:ext cx="323850" cy="228600"/>
    <xdr:sp>
      <xdr:nvSpPr>
        <xdr:cNvPr id="152" name="TextBox 661"/>
        <xdr:cNvSpPr txBox="1">
          <a:spLocks noChangeArrowheads="1"/>
        </xdr:cNvSpPr>
      </xdr:nvSpPr>
      <xdr:spPr>
        <a:xfrm>
          <a:off x="15887700" y="5772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30</xdr:col>
      <xdr:colOff>342900</xdr:colOff>
      <xdr:row>19</xdr:row>
      <xdr:rowOff>219075</xdr:rowOff>
    </xdr:from>
    <xdr:to>
      <xdr:col>30</xdr:col>
      <xdr:colOff>647700</xdr:colOff>
      <xdr:row>21</xdr:row>
      <xdr:rowOff>114300</xdr:rowOff>
    </xdr:to>
    <xdr:grpSp>
      <xdr:nvGrpSpPr>
        <xdr:cNvPr id="153" name="Group 667"/>
        <xdr:cNvGrpSpPr>
          <a:grpSpLocks noChangeAspect="1"/>
        </xdr:cNvGrpSpPr>
      </xdr:nvGrpSpPr>
      <xdr:grpSpPr>
        <a:xfrm>
          <a:off x="22174200" y="519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6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190500</xdr:colOff>
      <xdr:row>18</xdr:row>
      <xdr:rowOff>0</xdr:rowOff>
    </xdr:from>
    <xdr:ext cx="323850" cy="228600"/>
    <xdr:sp>
      <xdr:nvSpPr>
        <xdr:cNvPr id="156" name="TextBox 673"/>
        <xdr:cNvSpPr txBox="1">
          <a:spLocks noChangeArrowheads="1"/>
        </xdr:cNvSpPr>
      </xdr:nvSpPr>
      <xdr:spPr>
        <a:xfrm>
          <a:off x="28936950" y="4743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66</xdr:col>
      <xdr:colOff>0</xdr:colOff>
      <xdr:row>30</xdr:row>
      <xdr:rowOff>0</xdr:rowOff>
    </xdr:from>
    <xdr:ext cx="971550" cy="228600"/>
    <xdr:sp>
      <xdr:nvSpPr>
        <xdr:cNvPr id="157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33</xdr:col>
      <xdr:colOff>190500</xdr:colOff>
      <xdr:row>30</xdr:row>
      <xdr:rowOff>0</xdr:rowOff>
    </xdr:from>
    <xdr:ext cx="323850" cy="228600"/>
    <xdr:sp>
      <xdr:nvSpPr>
        <xdr:cNvPr id="158" name="TextBox 682"/>
        <xdr:cNvSpPr txBox="1">
          <a:spLocks noChangeArrowheads="1"/>
        </xdr:cNvSpPr>
      </xdr:nvSpPr>
      <xdr:spPr>
        <a:xfrm>
          <a:off x="24479250" y="7486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33</xdr:col>
      <xdr:colOff>190500</xdr:colOff>
      <xdr:row>27</xdr:row>
      <xdr:rowOff>0</xdr:rowOff>
    </xdr:from>
    <xdr:ext cx="323850" cy="228600"/>
    <xdr:sp>
      <xdr:nvSpPr>
        <xdr:cNvPr id="159" name="TextBox 683"/>
        <xdr:cNvSpPr txBox="1">
          <a:spLocks noChangeArrowheads="1"/>
        </xdr:cNvSpPr>
      </xdr:nvSpPr>
      <xdr:spPr>
        <a:xfrm>
          <a:off x="244792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40</xdr:col>
      <xdr:colOff>0</xdr:colOff>
      <xdr:row>30</xdr:row>
      <xdr:rowOff>0</xdr:rowOff>
    </xdr:from>
    <xdr:ext cx="971550" cy="228600"/>
    <xdr:sp>
      <xdr:nvSpPr>
        <xdr:cNvPr id="160" name="text 7166"/>
        <xdr:cNvSpPr txBox="1">
          <a:spLocks noChangeArrowheads="1"/>
        </xdr:cNvSpPr>
      </xdr:nvSpPr>
      <xdr:spPr>
        <a:xfrm>
          <a:off x="292608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oneCellAnchor>
    <xdr:from>
      <xdr:col>24</xdr:col>
      <xdr:colOff>228600</xdr:colOff>
      <xdr:row>28</xdr:row>
      <xdr:rowOff>114300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1760220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47</xdr:col>
      <xdr:colOff>104775</xdr:colOff>
      <xdr:row>30</xdr:row>
      <xdr:rowOff>114300</xdr:rowOff>
    </xdr:from>
    <xdr:to>
      <xdr:col>47</xdr:col>
      <xdr:colOff>419100</xdr:colOff>
      <xdr:row>32</xdr:row>
      <xdr:rowOff>28575</xdr:rowOff>
    </xdr:to>
    <xdr:grpSp>
      <xdr:nvGrpSpPr>
        <xdr:cNvPr id="162" name="Group 688"/>
        <xdr:cNvGrpSpPr>
          <a:grpSpLocks noChangeAspect="1"/>
        </xdr:cNvGrpSpPr>
      </xdr:nvGrpSpPr>
      <xdr:grpSpPr>
        <a:xfrm>
          <a:off x="347948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352425</xdr:colOff>
      <xdr:row>30</xdr:row>
      <xdr:rowOff>114300</xdr:rowOff>
    </xdr:from>
    <xdr:to>
      <xdr:col>54</xdr:col>
      <xdr:colOff>657225</xdr:colOff>
      <xdr:row>32</xdr:row>
      <xdr:rowOff>28575</xdr:rowOff>
    </xdr:to>
    <xdr:grpSp>
      <xdr:nvGrpSpPr>
        <xdr:cNvPr id="165" name="Group 697"/>
        <xdr:cNvGrpSpPr>
          <a:grpSpLocks noChangeAspect="1"/>
        </xdr:cNvGrpSpPr>
      </xdr:nvGrpSpPr>
      <xdr:grpSpPr>
        <a:xfrm>
          <a:off x="40014525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6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31</xdr:row>
      <xdr:rowOff>114300</xdr:rowOff>
    </xdr:from>
    <xdr:to>
      <xdr:col>56</xdr:col>
      <xdr:colOff>628650</xdr:colOff>
      <xdr:row>33</xdr:row>
      <xdr:rowOff>28575</xdr:rowOff>
    </xdr:to>
    <xdr:grpSp>
      <xdr:nvGrpSpPr>
        <xdr:cNvPr id="168" name="Group 702"/>
        <xdr:cNvGrpSpPr>
          <a:grpSpLocks noChangeAspect="1"/>
        </xdr:cNvGrpSpPr>
      </xdr:nvGrpSpPr>
      <xdr:grpSpPr>
        <a:xfrm>
          <a:off x="4147185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7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33</xdr:row>
      <xdr:rowOff>0</xdr:rowOff>
    </xdr:from>
    <xdr:ext cx="533400" cy="228600"/>
    <xdr:sp>
      <xdr:nvSpPr>
        <xdr:cNvPr id="171" name="text 7125"/>
        <xdr:cNvSpPr txBox="1">
          <a:spLocks noChangeArrowheads="1"/>
        </xdr:cNvSpPr>
      </xdr:nvSpPr>
      <xdr:spPr>
        <a:xfrm>
          <a:off x="48806100" y="8172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172" name="text 7166"/>
        <xdr:cNvSpPr txBox="1">
          <a:spLocks noChangeArrowheads="1"/>
        </xdr:cNvSpPr>
      </xdr:nvSpPr>
      <xdr:spPr>
        <a:xfrm>
          <a:off x="678942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66</xdr:col>
      <xdr:colOff>342900</xdr:colOff>
      <xdr:row>38</xdr:row>
      <xdr:rowOff>114300</xdr:rowOff>
    </xdr:from>
    <xdr:to>
      <xdr:col>66</xdr:col>
      <xdr:colOff>647700</xdr:colOff>
      <xdr:row>40</xdr:row>
      <xdr:rowOff>28575</xdr:rowOff>
    </xdr:to>
    <xdr:grpSp>
      <xdr:nvGrpSpPr>
        <xdr:cNvPr id="173" name="Group 710"/>
        <xdr:cNvGrpSpPr>
          <a:grpSpLocks noChangeAspect="1"/>
        </xdr:cNvGrpSpPr>
      </xdr:nvGrpSpPr>
      <xdr:grpSpPr>
        <a:xfrm>
          <a:off x="48920400" y="9429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7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39</xdr:row>
      <xdr:rowOff>114300</xdr:rowOff>
    </xdr:from>
    <xdr:to>
      <xdr:col>68</xdr:col>
      <xdr:colOff>476250</xdr:colOff>
      <xdr:row>40</xdr:row>
      <xdr:rowOff>85725</xdr:rowOff>
    </xdr:to>
    <xdr:sp>
      <xdr:nvSpPr>
        <xdr:cNvPr id="176" name="Line 720"/>
        <xdr:cNvSpPr>
          <a:spLocks/>
        </xdr:cNvSpPr>
      </xdr:nvSpPr>
      <xdr:spPr>
        <a:xfrm>
          <a:off x="49796700" y="9658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40</xdr:row>
      <xdr:rowOff>85725</xdr:rowOff>
    </xdr:from>
    <xdr:to>
      <xdr:col>69</xdr:col>
      <xdr:colOff>247650</xdr:colOff>
      <xdr:row>41</xdr:row>
      <xdr:rowOff>0</xdr:rowOff>
    </xdr:to>
    <xdr:sp>
      <xdr:nvSpPr>
        <xdr:cNvPr id="177" name="Line 721"/>
        <xdr:cNvSpPr>
          <a:spLocks/>
        </xdr:cNvSpPr>
      </xdr:nvSpPr>
      <xdr:spPr>
        <a:xfrm>
          <a:off x="50539650" y="9858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41</xdr:row>
      <xdr:rowOff>76200</xdr:rowOff>
    </xdr:from>
    <xdr:to>
      <xdr:col>71</xdr:col>
      <xdr:colOff>247650</xdr:colOff>
      <xdr:row>41</xdr:row>
      <xdr:rowOff>114300</xdr:rowOff>
    </xdr:to>
    <xdr:sp>
      <xdr:nvSpPr>
        <xdr:cNvPr id="178" name="Line 722"/>
        <xdr:cNvSpPr>
          <a:spLocks/>
        </xdr:cNvSpPr>
      </xdr:nvSpPr>
      <xdr:spPr>
        <a:xfrm>
          <a:off x="52025550" y="1007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41</xdr:row>
      <xdr:rowOff>0</xdr:rowOff>
    </xdr:from>
    <xdr:to>
      <xdr:col>70</xdr:col>
      <xdr:colOff>476250</xdr:colOff>
      <xdr:row>41</xdr:row>
      <xdr:rowOff>76200</xdr:rowOff>
    </xdr:to>
    <xdr:sp>
      <xdr:nvSpPr>
        <xdr:cNvPr id="179" name="Line 723"/>
        <xdr:cNvSpPr>
          <a:spLocks/>
        </xdr:cNvSpPr>
      </xdr:nvSpPr>
      <xdr:spPr>
        <a:xfrm>
          <a:off x="51282600" y="1000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38</xdr:row>
      <xdr:rowOff>0</xdr:rowOff>
    </xdr:from>
    <xdr:ext cx="514350" cy="228600"/>
    <xdr:sp>
      <xdr:nvSpPr>
        <xdr:cNvPr id="180" name="text 7125"/>
        <xdr:cNvSpPr txBox="1">
          <a:spLocks noChangeArrowheads="1"/>
        </xdr:cNvSpPr>
      </xdr:nvSpPr>
      <xdr:spPr>
        <a:xfrm>
          <a:off x="52520850" y="9315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71</xdr:col>
      <xdr:colOff>0</xdr:colOff>
      <xdr:row>41</xdr:row>
      <xdr:rowOff>0</xdr:rowOff>
    </xdr:from>
    <xdr:ext cx="514350" cy="228600"/>
    <xdr:sp>
      <xdr:nvSpPr>
        <xdr:cNvPr id="181" name="text 7125"/>
        <xdr:cNvSpPr txBox="1">
          <a:spLocks noChangeArrowheads="1"/>
        </xdr:cNvSpPr>
      </xdr:nvSpPr>
      <xdr:spPr>
        <a:xfrm>
          <a:off x="52520850" y="100012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92</xdr:col>
      <xdr:colOff>228600</xdr:colOff>
      <xdr:row>30</xdr:row>
      <xdr:rowOff>0</xdr:rowOff>
    </xdr:from>
    <xdr:ext cx="523875" cy="228600"/>
    <xdr:sp>
      <xdr:nvSpPr>
        <xdr:cNvPr id="182" name="text 7125"/>
        <xdr:cNvSpPr txBox="1">
          <a:spLocks noChangeArrowheads="1"/>
        </xdr:cNvSpPr>
      </xdr:nvSpPr>
      <xdr:spPr>
        <a:xfrm>
          <a:off x="68122800" y="7486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d</a:t>
          </a:r>
        </a:p>
      </xdr:txBody>
    </xdr:sp>
    <xdr:clientData/>
  </xdr:oneCellAnchor>
  <xdr:twoCellAnchor>
    <xdr:from>
      <xdr:col>108</xdr:col>
      <xdr:colOff>342900</xdr:colOff>
      <xdr:row>19</xdr:row>
      <xdr:rowOff>219075</xdr:rowOff>
    </xdr:from>
    <xdr:to>
      <xdr:col>108</xdr:col>
      <xdr:colOff>647700</xdr:colOff>
      <xdr:row>21</xdr:row>
      <xdr:rowOff>114300</xdr:rowOff>
    </xdr:to>
    <xdr:grpSp>
      <xdr:nvGrpSpPr>
        <xdr:cNvPr id="183" name="Group 732"/>
        <xdr:cNvGrpSpPr>
          <a:grpSpLocks noChangeAspect="1"/>
        </xdr:cNvGrpSpPr>
      </xdr:nvGrpSpPr>
      <xdr:grpSpPr>
        <a:xfrm>
          <a:off x="80124300" y="519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22</xdr:row>
      <xdr:rowOff>219075</xdr:rowOff>
    </xdr:from>
    <xdr:to>
      <xdr:col>102</xdr:col>
      <xdr:colOff>647700</xdr:colOff>
      <xdr:row>24</xdr:row>
      <xdr:rowOff>114300</xdr:rowOff>
    </xdr:to>
    <xdr:grpSp>
      <xdr:nvGrpSpPr>
        <xdr:cNvPr id="186" name="Group 738"/>
        <xdr:cNvGrpSpPr>
          <a:grpSpLocks noChangeAspect="1"/>
        </xdr:cNvGrpSpPr>
      </xdr:nvGrpSpPr>
      <xdr:grpSpPr>
        <a:xfrm>
          <a:off x="756666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28</xdr:row>
      <xdr:rowOff>114300</xdr:rowOff>
    </xdr:from>
    <xdr:to>
      <xdr:col>106</xdr:col>
      <xdr:colOff>647700</xdr:colOff>
      <xdr:row>30</xdr:row>
      <xdr:rowOff>28575</xdr:rowOff>
    </xdr:to>
    <xdr:grpSp>
      <xdr:nvGrpSpPr>
        <xdr:cNvPr id="189" name="Group 741"/>
        <xdr:cNvGrpSpPr>
          <a:grpSpLocks noChangeAspect="1"/>
        </xdr:cNvGrpSpPr>
      </xdr:nvGrpSpPr>
      <xdr:grpSpPr>
        <a:xfrm>
          <a:off x="78638400" y="7143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24</xdr:row>
      <xdr:rowOff>114300</xdr:rowOff>
    </xdr:from>
    <xdr:to>
      <xdr:col>98</xdr:col>
      <xdr:colOff>647700</xdr:colOff>
      <xdr:row>26</xdr:row>
      <xdr:rowOff>28575</xdr:rowOff>
    </xdr:to>
    <xdr:grpSp>
      <xdr:nvGrpSpPr>
        <xdr:cNvPr id="192" name="Group 744"/>
        <xdr:cNvGrpSpPr>
          <a:grpSpLocks noChangeAspect="1"/>
        </xdr:cNvGrpSpPr>
      </xdr:nvGrpSpPr>
      <xdr:grpSpPr>
        <a:xfrm>
          <a:off x="72694800" y="622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24</xdr:row>
      <xdr:rowOff>114300</xdr:rowOff>
    </xdr:from>
    <xdr:to>
      <xdr:col>95</xdr:col>
      <xdr:colOff>428625</xdr:colOff>
      <xdr:row>26</xdr:row>
      <xdr:rowOff>28575</xdr:rowOff>
    </xdr:to>
    <xdr:grpSp>
      <xdr:nvGrpSpPr>
        <xdr:cNvPr id="195" name="Group 747"/>
        <xdr:cNvGrpSpPr>
          <a:grpSpLocks noChangeAspect="1"/>
        </xdr:cNvGrpSpPr>
      </xdr:nvGrpSpPr>
      <xdr:grpSpPr>
        <a:xfrm>
          <a:off x="70475475" y="6229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29</xdr:row>
      <xdr:rowOff>142875</xdr:rowOff>
    </xdr:from>
    <xdr:to>
      <xdr:col>109</xdr:col>
      <xdr:colOff>247650</xdr:colOff>
      <xdr:row>30</xdr:row>
      <xdr:rowOff>114300</xdr:rowOff>
    </xdr:to>
    <xdr:sp>
      <xdr:nvSpPr>
        <xdr:cNvPr id="198" name="Line 758"/>
        <xdr:cNvSpPr>
          <a:spLocks/>
        </xdr:cNvSpPr>
      </xdr:nvSpPr>
      <xdr:spPr>
        <a:xfrm flipH="1" flipV="1">
          <a:off x="80257650" y="74009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114300</xdr:rowOff>
    </xdr:from>
    <xdr:to>
      <xdr:col>110</xdr:col>
      <xdr:colOff>476250</xdr:colOff>
      <xdr:row>31</xdr:row>
      <xdr:rowOff>114300</xdr:rowOff>
    </xdr:to>
    <xdr:sp>
      <xdr:nvSpPr>
        <xdr:cNvPr id="199" name="Line 759"/>
        <xdr:cNvSpPr>
          <a:spLocks/>
        </xdr:cNvSpPr>
      </xdr:nvSpPr>
      <xdr:spPr>
        <a:xfrm flipH="1" flipV="1">
          <a:off x="81000600" y="760095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95250</xdr:colOff>
      <xdr:row>27</xdr:row>
      <xdr:rowOff>114300</xdr:rowOff>
    </xdr:from>
    <xdr:to>
      <xdr:col>99</xdr:col>
      <xdr:colOff>409575</xdr:colOff>
      <xdr:row>29</xdr:row>
      <xdr:rowOff>28575</xdr:rowOff>
    </xdr:to>
    <xdr:grpSp>
      <xdr:nvGrpSpPr>
        <xdr:cNvPr id="200" name="Group 763"/>
        <xdr:cNvGrpSpPr>
          <a:grpSpLocks noChangeAspect="1"/>
        </xdr:cNvGrpSpPr>
      </xdr:nvGrpSpPr>
      <xdr:grpSpPr>
        <a:xfrm>
          <a:off x="73418700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7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314325</xdr:colOff>
      <xdr:row>25</xdr:row>
      <xdr:rowOff>114300</xdr:rowOff>
    </xdr:from>
    <xdr:ext cx="323850" cy="228600"/>
    <xdr:sp>
      <xdr:nvSpPr>
        <xdr:cNvPr id="203" name="TextBox 766"/>
        <xdr:cNvSpPr txBox="1">
          <a:spLocks noChangeArrowheads="1"/>
        </xdr:cNvSpPr>
      </xdr:nvSpPr>
      <xdr:spPr>
        <a:xfrm>
          <a:off x="75638025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92</xdr:col>
      <xdr:colOff>0</xdr:colOff>
      <xdr:row>22</xdr:row>
      <xdr:rowOff>114300</xdr:rowOff>
    </xdr:from>
    <xdr:ext cx="323850" cy="228600"/>
    <xdr:sp>
      <xdr:nvSpPr>
        <xdr:cNvPr id="204" name="TextBox 767"/>
        <xdr:cNvSpPr txBox="1">
          <a:spLocks noChangeArrowheads="1"/>
        </xdr:cNvSpPr>
      </xdr:nvSpPr>
      <xdr:spPr>
        <a:xfrm>
          <a:off x="67894200" y="5772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87</xdr:col>
      <xdr:colOff>123825</xdr:colOff>
      <xdr:row>19</xdr:row>
      <xdr:rowOff>219075</xdr:rowOff>
    </xdr:from>
    <xdr:to>
      <xdr:col>87</xdr:col>
      <xdr:colOff>428625</xdr:colOff>
      <xdr:row>21</xdr:row>
      <xdr:rowOff>114300</xdr:rowOff>
    </xdr:to>
    <xdr:grpSp>
      <xdr:nvGrpSpPr>
        <xdr:cNvPr id="205" name="Group 768"/>
        <xdr:cNvGrpSpPr>
          <a:grpSpLocks noChangeAspect="1"/>
        </xdr:cNvGrpSpPr>
      </xdr:nvGrpSpPr>
      <xdr:grpSpPr>
        <a:xfrm>
          <a:off x="64531875" y="519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6" name="Line 7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19</xdr:row>
      <xdr:rowOff>219075</xdr:rowOff>
    </xdr:from>
    <xdr:to>
      <xdr:col>88</xdr:col>
      <xdr:colOff>657225</xdr:colOff>
      <xdr:row>21</xdr:row>
      <xdr:rowOff>114300</xdr:rowOff>
    </xdr:to>
    <xdr:grpSp>
      <xdr:nvGrpSpPr>
        <xdr:cNvPr id="208" name="Group 771"/>
        <xdr:cNvGrpSpPr>
          <a:grpSpLocks noChangeAspect="1"/>
        </xdr:cNvGrpSpPr>
      </xdr:nvGrpSpPr>
      <xdr:grpSpPr>
        <a:xfrm>
          <a:off x="65274825" y="519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9" name="Line 7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24</xdr:row>
      <xdr:rowOff>114300</xdr:rowOff>
    </xdr:from>
    <xdr:to>
      <xdr:col>91</xdr:col>
      <xdr:colOff>428625</xdr:colOff>
      <xdr:row>26</xdr:row>
      <xdr:rowOff>28575</xdr:rowOff>
    </xdr:to>
    <xdr:grpSp>
      <xdr:nvGrpSpPr>
        <xdr:cNvPr id="211" name="Group 784"/>
        <xdr:cNvGrpSpPr>
          <a:grpSpLocks noChangeAspect="1"/>
        </xdr:cNvGrpSpPr>
      </xdr:nvGrpSpPr>
      <xdr:grpSpPr>
        <a:xfrm>
          <a:off x="67503675" y="6229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2" name="Line 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27</xdr:row>
      <xdr:rowOff>114300</xdr:rowOff>
    </xdr:from>
    <xdr:to>
      <xdr:col>85</xdr:col>
      <xdr:colOff>428625</xdr:colOff>
      <xdr:row>29</xdr:row>
      <xdr:rowOff>28575</xdr:rowOff>
    </xdr:to>
    <xdr:grpSp>
      <xdr:nvGrpSpPr>
        <xdr:cNvPr id="214" name="Group 787"/>
        <xdr:cNvGrpSpPr>
          <a:grpSpLocks noChangeAspect="1"/>
        </xdr:cNvGrpSpPr>
      </xdr:nvGrpSpPr>
      <xdr:grpSpPr>
        <a:xfrm>
          <a:off x="6304597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5" name="Line 7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323850</xdr:colOff>
      <xdr:row>30</xdr:row>
      <xdr:rowOff>0</xdr:rowOff>
    </xdr:from>
    <xdr:ext cx="323850" cy="228600"/>
    <xdr:sp>
      <xdr:nvSpPr>
        <xdr:cNvPr id="217" name="TextBox 790"/>
        <xdr:cNvSpPr txBox="1">
          <a:spLocks noChangeArrowheads="1"/>
        </xdr:cNvSpPr>
      </xdr:nvSpPr>
      <xdr:spPr>
        <a:xfrm>
          <a:off x="51873150" y="7486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84</xdr:col>
      <xdr:colOff>352425</xdr:colOff>
      <xdr:row>27</xdr:row>
      <xdr:rowOff>114300</xdr:rowOff>
    </xdr:from>
    <xdr:to>
      <xdr:col>84</xdr:col>
      <xdr:colOff>657225</xdr:colOff>
      <xdr:row>29</xdr:row>
      <xdr:rowOff>28575</xdr:rowOff>
    </xdr:to>
    <xdr:grpSp>
      <xdr:nvGrpSpPr>
        <xdr:cNvPr id="218" name="Group 791"/>
        <xdr:cNvGrpSpPr>
          <a:grpSpLocks noChangeAspect="1"/>
        </xdr:cNvGrpSpPr>
      </xdr:nvGrpSpPr>
      <xdr:grpSpPr>
        <a:xfrm>
          <a:off x="623030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457200</xdr:colOff>
      <xdr:row>30</xdr:row>
      <xdr:rowOff>0</xdr:rowOff>
    </xdr:from>
    <xdr:ext cx="514350" cy="228600"/>
    <xdr:sp>
      <xdr:nvSpPr>
        <xdr:cNvPr id="221" name="text 7166"/>
        <xdr:cNvSpPr txBox="1">
          <a:spLocks noChangeArrowheads="1"/>
        </xdr:cNvSpPr>
      </xdr:nvSpPr>
      <xdr:spPr>
        <a:xfrm>
          <a:off x="57950100" y="74866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c *</a:t>
          </a:r>
        </a:p>
      </xdr:txBody>
    </xdr:sp>
    <xdr:clientData/>
  </xdr:oneCellAnchor>
  <xdr:twoCellAnchor>
    <xdr:from>
      <xdr:col>77</xdr:col>
      <xdr:colOff>123825</xdr:colOff>
      <xdr:row>30</xdr:row>
      <xdr:rowOff>114300</xdr:rowOff>
    </xdr:from>
    <xdr:to>
      <xdr:col>77</xdr:col>
      <xdr:colOff>428625</xdr:colOff>
      <xdr:row>32</xdr:row>
      <xdr:rowOff>28575</xdr:rowOff>
    </xdr:to>
    <xdr:grpSp>
      <xdr:nvGrpSpPr>
        <xdr:cNvPr id="222" name="Group 803"/>
        <xdr:cNvGrpSpPr>
          <a:grpSpLocks noChangeAspect="1"/>
        </xdr:cNvGrpSpPr>
      </xdr:nvGrpSpPr>
      <xdr:grpSpPr>
        <a:xfrm>
          <a:off x="5710237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3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39</xdr:row>
      <xdr:rowOff>114300</xdr:rowOff>
    </xdr:from>
    <xdr:to>
      <xdr:col>107</xdr:col>
      <xdr:colOff>247650</xdr:colOff>
      <xdr:row>39</xdr:row>
      <xdr:rowOff>152400</xdr:rowOff>
    </xdr:to>
    <xdr:sp>
      <xdr:nvSpPr>
        <xdr:cNvPr id="225" name="Line 806"/>
        <xdr:cNvSpPr>
          <a:spLocks/>
        </xdr:cNvSpPr>
      </xdr:nvSpPr>
      <xdr:spPr>
        <a:xfrm flipV="1">
          <a:off x="78771750" y="965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39</xdr:row>
      <xdr:rowOff>152400</xdr:rowOff>
    </xdr:from>
    <xdr:to>
      <xdr:col>106</xdr:col>
      <xdr:colOff>476250</xdr:colOff>
      <xdr:row>40</xdr:row>
      <xdr:rowOff>0</xdr:rowOff>
    </xdr:to>
    <xdr:sp>
      <xdr:nvSpPr>
        <xdr:cNvPr id="226" name="Line 807"/>
        <xdr:cNvSpPr>
          <a:spLocks/>
        </xdr:cNvSpPr>
      </xdr:nvSpPr>
      <xdr:spPr>
        <a:xfrm flipV="1">
          <a:off x="78028800" y="969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40</xdr:row>
      <xdr:rowOff>0</xdr:rowOff>
    </xdr:from>
    <xdr:to>
      <xdr:col>105</xdr:col>
      <xdr:colOff>247650</xdr:colOff>
      <xdr:row>40</xdr:row>
      <xdr:rowOff>114300</xdr:rowOff>
    </xdr:to>
    <xdr:sp>
      <xdr:nvSpPr>
        <xdr:cNvPr id="227" name="Line 808"/>
        <xdr:cNvSpPr>
          <a:spLocks/>
        </xdr:cNvSpPr>
      </xdr:nvSpPr>
      <xdr:spPr>
        <a:xfrm flipV="1">
          <a:off x="77285850" y="977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36</xdr:row>
      <xdr:rowOff>114300</xdr:rowOff>
    </xdr:from>
    <xdr:to>
      <xdr:col>100</xdr:col>
      <xdr:colOff>0</xdr:colOff>
      <xdr:row>36</xdr:row>
      <xdr:rowOff>114300</xdr:rowOff>
    </xdr:to>
    <xdr:sp>
      <xdr:nvSpPr>
        <xdr:cNvPr id="228" name="Line 809"/>
        <xdr:cNvSpPr>
          <a:spLocks/>
        </xdr:cNvSpPr>
      </xdr:nvSpPr>
      <xdr:spPr>
        <a:xfrm flipH="1">
          <a:off x="71837550" y="89725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95250</xdr:colOff>
      <xdr:row>37</xdr:row>
      <xdr:rowOff>209550</xdr:rowOff>
    </xdr:from>
    <xdr:to>
      <xdr:col>109</xdr:col>
      <xdr:colOff>409575</xdr:colOff>
      <xdr:row>39</xdr:row>
      <xdr:rowOff>114300</xdr:rowOff>
    </xdr:to>
    <xdr:grpSp>
      <xdr:nvGrpSpPr>
        <xdr:cNvPr id="229" name="Group 810"/>
        <xdr:cNvGrpSpPr>
          <a:grpSpLocks noChangeAspect="1"/>
        </xdr:cNvGrpSpPr>
      </xdr:nvGrpSpPr>
      <xdr:grpSpPr>
        <a:xfrm>
          <a:off x="80848200" y="929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0" name="Line 8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34</xdr:row>
      <xdr:rowOff>219075</xdr:rowOff>
    </xdr:from>
    <xdr:to>
      <xdr:col>104</xdr:col>
      <xdr:colOff>647700</xdr:colOff>
      <xdr:row>36</xdr:row>
      <xdr:rowOff>114300</xdr:rowOff>
    </xdr:to>
    <xdr:grpSp>
      <xdr:nvGrpSpPr>
        <xdr:cNvPr id="232" name="Group 813"/>
        <xdr:cNvGrpSpPr>
          <a:grpSpLocks noChangeAspect="1"/>
        </xdr:cNvGrpSpPr>
      </xdr:nvGrpSpPr>
      <xdr:grpSpPr>
        <a:xfrm>
          <a:off x="77152500" y="8620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8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235" name="Group 821"/>
        <xdr:cNvGrpSpPr>
          <a:grpSpLocks noChangeAspect="1"/>
        </xdr:cNvGrpSpPr>
      </xdr:nvGrpSpPr>
      <xdr:grpSpPr>
        <a:xfrm>
          <a:off x="229076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29</xdr:row>
      <xdr:rowOff>0</xdr:rowOff>
    </xdr:from>
    <xdr:to>
      <xdr:col>29</xdr:col>
      <xdr:colOff>266700</xdr:colOff>
      <xdr:row>29</xdr:row>
      <xdr:rowOff>190500</xdr:rowOff>
    </xdr:to>
    <xdr:sp>
      <xdr:nvSpPr>
        <xdr:cNvPr id="238" name="Line 824"/>
        <xdr:cNvSpPr>
          <a:spLocks/>
        </xdr:cNvSpPr>
      </xdr:nvSpPr>
      <xdr:spPr>
        <a:xfrm>
          <a:off x="20840700" y="725805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114300</xdr:rowOff>
    </xdr:from>
    <xdr:to>
      <xdr:col>31</xdr:col>
      <xdr:colOff>266700</xdr:colOff>
      <xdr:row>30</xdr:row>
      <xdr:rowOff>114300</xdr:rowOff>
    </xdr:to>
    <xdr:sp>
      <xdr:nvSpPr>
        <xdr:cNvPr id="239" name="Line 825"/>
        <xdr:cNvSpPr>
          <a:spLocks/>
        </xdr:cNvSpPr>
      </xdr:nvSpPr>
      <xdr:spPr>
        <a:xfrm flipH="1">
          <a:off x="20840700" y="76009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0</xdr:rowOff>
    </xdr:to>
    <xdr:sp>
      <xdr:nvSpPr>
        <xdr:cNvPr id="240" name="Line 827"/>
        <xdr:cNvSpPr>
          <a:spLocks/>
        </xdr:cNvSpPr>
      </xdr:nvSpPr>
      <xdr:spPr>
        <a:xfrm>
          <a:off x="15640050" y="6953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41" name="Line 828"/>
        <xdr:cNvSpPr>
          <a:spLocks/>
        </xdr:cNvSpPr>
      </xdr:nvSpPr>
      <xdr:spPr>
        <a:xfrm>
          <a:off x="1489710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20</xdr:row>
      <xdr:rowOff>57150</xdr:rowOff>
    </xdr:from>
    <xdr:to>
      <xdr:col>4</xdr:col>
      <xdr:colOff>476250</xdr:colOff>
      <xdr:row>20</xdr:row>
      <xdr:rowOff>171450</xdr:rowOff>
    </xdr:to>
    <xdr:grpSp>
      <xdr:nvGrpSpPr>
        <xdr:cNvPr id="242" name="Group 840"/>
        <xdr:cNvGrpSpPr>
          <a:grpSpLocks noChangeAspect="1"/>
        </xdr:cNvGrpSpPr>
      </xdr:nvGrpSpPr>
      <xdr:grpSpPr>
        <a:xfrm>
          <a:off x="2057400" y="5257800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43" name="Line 84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4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4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4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4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4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4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4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4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428625</xdr:colOff>
      <xdr:row>25</xdr:row>
      <xdr:rowOff>171450</xdr:rowOff>
    </xdr:to>
    <xdr:grpSp>
      <xdr:nvGrpSpPr>
        <xdr:cNvPr id="252" name="Group 850"/>
        <xdr:cNvGrpSpPr>
          <a:grpSpLocks noChangeAspect="1"/>
        </xdr:cNvGrpSpPr>
      </xdr:nvGrpSpPr>
      <xdr:grpSpPr>
        <a:xfrm>
          <a:off x="2057400" y="64008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53" name="Line 85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52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53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54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55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56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5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58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20</xdr:row>
      <xdr:rowOff>57150</xdr:rowOff>
    </xdr:from>
    <xdr:to>
      <xdr:col>5</xdr:col>
      <xdr:colOff>466725</xdr:colOff>
      <xdr:row>20</xdr:row>
      <xdr:rowOff>171450</xdr:rowOff>
    </xdr:to>
    <xdr:grpSp>
      <xdr:nvGrpSpPr>
        <xdr:cNvPr id="261" name="Group 859"/>
        <xdr:cNvGrpSpPr>
          <a:grpSpLocks noChangeAspect="1"/>
        </xdr:cNvGrpSpPr>
      </xdr:nvGrpSpPr>
      <xdr:grpSpPr>
        <a:xfrm>
          <a:off x="3514725" y="5257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2" name="Line 8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66" name="Group 864"/>
        <xdr:cNvGrpSpPr>
          <a:grpSpLocks noChangeAspect="1"/>
        </xdr:cNvGrpSpPr>
      </xdr:nvGrpSpPr>
      <xdr:grpSpPr>
        <a:xfrm>
          <a:off x="3514725" y="6400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7" name="Line 8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8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31</xdr:row>
      <xdr:rowOff>57150</xdr:rowOff>
    </xdr:from>
    <xdr:to>
      <xdr:col>27</xdr:col>
      <xdr:colOff>485775</xdr:colOff>
      <xdr:row>31</xdr:row>
      <xdr:rowOff>171450</xdr:rowOff>
    </xdr:to>
    <xdr:grpSp>
      <xdr:nvGrpSpPr>
        <xdr:cNvPr id="271" name="Group 869"/>
        <xdr:cNvGrpSpPr>
          <a:grpSpLocks noChangeAspect="1"/>
        </xdr:cNvGrpSpPr>
      </xdr:nvGrpSpPr>
      <xdr:grpSpPr>
        <a:xfrm>
          <a:off x="19878675" y="7772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2" name="Line 8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31</xdr:row>
      <xdr:rowOff>47625</xdr:rowOff>
    </xdr:from>
    <xdr:to>
      <xdr:col>28</xdr:col>
      <xdr:colOff>352425</xdr:colOff>
      <xdr:row>31</xdr:row>
      <xdr:rowOff>171450</xdr:rowOff>
    </xdr:to>
    <xdr:sp>
      <xdr:nvSpPr>
        <xdr:cNvPr id="276" name="kreslení 417"/>
        <xdr:cNvSpPr>
          <a:spLocks/>
        </xdr:cNvSpPr>
      </xdr:nvSpPr>
      <xdr:spPr>
        <a:xfrm>
          <a:off x="20345400" y="7762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22</xdr:row>
      <xdr:rowOff>57150</xdr:rowOff>
    </xdr:from>
    <xdr:to>
      <xdr:col>11</xdr:col>
      <xdr:colOff>428625</xdr:colOff>
      <xdr:row>22</xdr:row>
      <xdr:rowOff>171450</xdr:rowOff>
    </xdr:to>
    <xdr:grpSp>
      <xdr:nvGrpSpPr>
        <xdr:cNvPr id="277" name="Group 875"/>
        <xdr:cNvGrpSpPr>
          <a:grpSpLocks noChangeAspect="1"/>
        </xdr:cNvGrpSpPr>
      </xdr:nvGrpSpPr>
      <xdr:grpSpPr>
        <a:xfrm>
          <a:off x="8077200" y="571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25</xdr:row>
      <xdr:rowOff>57150</xdr:rowOff>
    </xdr:from>
    <xdr:to>
      <xdr:col>13</xdr:col>
      <xdr:colOff>342900</xdr:colOff>
      <xdr:row>25</xdr:row>
      <xdr:rowOff>171450</xdr:rowOff>
    </xdr:to>
    <xdr:grpSp>
      <xdr:nvGrpSpPr>
        <xdr:cNvPr id="281" name="Group 879"/>
        <xdr:cNvGrpSpPr>
          <a:grpSpLocks noChangeAspect="1"/>
        </xdr:cNvGrpSpPr>
      </xdr:nvGrpSpPr>
      <xdr:grpSpPr>
        <a:xfrm>
          <a:off x="947737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8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8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26</xdr:row>
      <xdr:rowOff>57150</xdr:rowOff>
    </xdr:from>
    <xdr:to>
      <xdr:col>22</xdr:col>
      <xdr:colOff>647700</xdr:colOff>
      <xdr:row>26</xdr:row>
      <xdr:rowOff>171450</xdr:rowOff>
    </xdr:to>
    <xdr:grpSp>
      <xdr:nvGrpSpPr>
        <xdr:cNvPr id="285" name="Group 883"/>
        <xdr:cNvGrpSpPr>
          <a:grpSpLocks noChangeAspect="1"/>
        </xdr:cNvGrpSpPr>
      </xdr:nvGrpSpPr>
      <xdr:grpSpPr>
        <a:xfrm>
          <a:off x="16240125" y="6629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8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22</xdr:row>
      <xdr:rowOff>57150</xdr:rowOff>
    </xdr:from>
    <xdr:to>
      <xdr:col>30</xdr:col>
      <xdr:colOff>657225</xdr:colOff>
      <xdr:row>22</xdr:row>
      <xdr:rowOff>171450</xdr:rowOff>
    </xdr:to>
    <xdr:grpSp>
      <xdr:nvGrpSpPr>
        <xdr:cNvPr id="289" name="Group 887"/>
        <xdr:cNvGrpSpPr>
          <a:grpSpLocks noChangeAspect="1"/>
        </xdr:cNvGrpSpPr>
      </xdr:nvGrpSpPr>
      <xdr:grpSpPr>
        <a:xfrm>
          <a:off x="22193250" y="571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8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17</xdr:row>
      <xdr:rowOff>57150</xdr:rowOff>
    </xdr:from>
    <xdr:to>
      <xdr:col>37</xdr:col>
      <xdr:colOff>466725</xdr:colOff>
      <xdr:row>17</xdr:row>
      <xdr:rowOff>171450</xdr:rowOff>
    </xdr:to>
    <xdr:grpSp>
      <xdr:nvGrpSpPr>
        <xdr:cNvPr id="293" name="Group 892"/>
        <xdr:cNvGrpSpPr>
          <a:grpSpLocks noChangeAspect="1"/>
        </xdr:cNvGrpSpPr>
      </xdr:nvGrpSpPr>
      <xdr:grpSpPr>
        <a:xfrm>
          <a:off x="26793825" y="45720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294" name="Line 89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9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9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9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9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9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89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90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0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20</xdr:row>
      <xdr:rowOff>57150</xdr:rowOff>
    </xdr:from>
    <xdr:to>
      <xdr:col>37</xdr:col>
      <xdr:colOff>466725</xdr:colOff>
      <xdr:row>20</xdr:row>
      <xdr:rowOff>171450</xdr:rowOff>
    </xdr:to>
    <xdr:grpSp>
      <xdr:nvGrpSpPr>
        <xdr:cNvPr id="303" name="Group 902"/>
        <xdr:cNvGrpSpPr>
          <a:grpSpLocks noChangeAspect="1"/>
        </xdr:cNvGrpSpPr>
      </xdr:nvGrpSpPr>
      <xdr:grpSpPr>
        <a:xfrm>
          <a:off x="26793825" y="52578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04" name="Line 90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0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0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0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0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0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0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1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91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514350</xdr:colOff>
      <xdr:row>26</xdr:row>
      <xdr:rowOff>57150</xdr:rowOff>
    </xdr:from>
    <xdr:to>
      <xdr:col>31</xdr:col>
      <xdr:colOff>485775</xdr:colOff>
      <xdr:row>26</xdr:row>
      <xdr:rowOff>171450</xdr:rowOff>
    </xdr:to>
    <xdr:grpSp>
      <xdr:nvGrpSpPr>
        <xdr:cNvPr id="313" name="Group 912"/>
        <xdr:cNvGrpSpPr>
          <a:grpSpLocks noChangeAspect="1"/>
        </xdr:cNvGrpSpPr>
      </xdr:nvGrpSpPr>
      <xdr:grpSpPr>
        <a:xfrm>
          <a:off x="22345650" y="6629400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314" name="Line 91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1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91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1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1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1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91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92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92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238125</xdr:colOff>
      <xdr:row>23</xdr:row>
      <xdr:rowOff>57150</xdr:rowOff>
    </xdr:from>
    <xdr:to>
      <xdr:col>28</xdr:col>
      <xdr:colOff>609600</xdr:colOff>
      <xdr:row>23</xdr:row>
      <xdr:rowOff>171450</xdr:rowOff>
    </xdr:to>
    <xdr:grpSp>
      <xdr:nvGrpSpPr>
        <xdr:cNvPr id="323" name="Group 922"/>
        <xdr:cNvGrpSpPr>
          <a:grpSpLocks noChangeAspect="1"/>
        </xdr:cNvGrpSpPr>
      </xdr:nvGrpSpPr>
      <xdr:grpSpPr>
        <a:xfrm>
          <a:off x="20069175" y="5943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24" name="Line 92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2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2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2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2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2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2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93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29</xdr:row>
      <xdr:rowOff>57150</xdr:rowOff>
    </xdr:from>
    <xdr:to>
      <xdr:col>31</xdr:col>
      <xdr:colOff>485775</xdr:colOff>
      <xdr:row>29</xdr:row>
      <xdr:rowOff>171450</xdr:rowOff>
    </xdr:to>
    <xdr:grpSp>
      <xdr:nvGrpSpPr>
        <xdr:cNvPr id="332" name="Group 931"/>
        <xdr:cNvGrpSpPr>
          <a:grpSpLocks noChangeAspect="1"/>
        </xdr:cNvGrpSpPr>
      </xdr:nvGrpSpPr>
      <xdr:grpSpPr>
        <a:xfrm>
          <a:off x="22450425" y="7315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33" name="Line 9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33</xdr:row>
      <xdr:rowOff>9525</xdr:rowOff>
    </xdr:from>
    <xdr:to>
      <xdr:col>44</xdr:col>
      <xdr:colOff>714375</xdr:colOff>
      <xdr:row>34</xdr:row>
      <xdr:rowOff>0</xdr:rowOff>
    </xdr:to>
    <xdr:grpSp>
      <xdr:nvGrpSpPr>
        <xdr:cNvPr id="340" name="Group 939"/>
        <xdr:cNvGrpSpPr>
          <a:grpSpLocks/>
        </xdr:cNvGrpSpPr>
      </xdr:nvGrpSpPr>
      <xdr:grpSpPr>
        <a:xfrm>
          <a:off x="32508825" y="8181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1" name="Oval 9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9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33</xdr:row>
      <xdr:rowOff>57150</xdr:rowOff>
    </xdr:from>
    <xdr:to>
      <xdr:col>43</xdr:col>
      <xdr:colOff>400050</xdr:colOff>
      <xdr:row>33</xdr:row>
      <xdr:rowOff>171450</xdr:rowOff>
    </xdr:to>
    <xdr:sp>
      <xdr:nvSpPr>
        <xdr:cNvPr id="345" name="kreslení 417"/>
        <xdr:cNvSpPr>
          <a:spLocks/>
        </xdr:cNvSpPr>
      </xdr:nvSpPr>
      <xdr:spPr>
        <a:xfrm>
          <a:off x="31765875" y="82296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35</xdr:row>
      <xdr:rowOff>219075</xdr:rowOff>
    </xdr:from>
    <xdr:to>
      <xdr:col>75</xdr:col>
      <xdr:colOff>0</xdr:colOff>
      <xdr:row>36</xdr:row>
      <xdr:rowOff>219075</xdr:rowOff>
    </xdr:to>
    <xdr:sp>
      <xdr:nvSpPr>
        <xdr:cNvPr id="346" name="Rectangle 945"/>
        <xdr:cNvSpPr>
          <a:spLocks/>
        </xdr:cNvSpPr>
      </xdr:nvSpPr>
      <xdr:spPr>
        <a:xfrm>
          <a:off x="54521100" y="88487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152400</xdr:colOff>
      <xdr:row>33</xdr:row>
      <xdr:rowOff>19050</xdr:rowOff>
    </xdr:from>
    <xdr:to>
      <xdr:col>55</xdr:col>
      <xdr:colOff>371475</xdr:colOff>
      <xdr:row>35</xdr:row>
      <xdr:rowOff>0</xdr:rowOff>
    </xdr:to>
    <xdr:grpSp>
      <xdr:nvGrpSpPr>
        <xdr:cNvPr id="347" name="Group 946"/>
        <xdr:cNvGrpSpPr>
          <a:grpSpLocks noChangeAspect="1"/>
        </xdr:cNvGrpSpPr>
      </xdr:nvGrpSpPr>
      <xdr:grpSpPr>
        <a:xfrm>
          <a:off x="40786050" y="81915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348" name="Line 9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9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9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AutoShape 9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238125</xdr:colOff>
      <xdr:row>34</xdr:row>
      <xdr:rowOff>57150</xdr:rowOff>
    </xdr:from>
    <xdr:to>
      <xdr:col>60</xdr:col>
      <xdr:colOff>590550</xdr:colOff>
      <xdr:row>34</xdr:row>
      <xdr:rowOff>171450</xdr:rowOff>
    </xdr:to>
    <xdr:sp>
      <xdr:nvSpPr>
        <xdr:cNvPr id="352" name="kreslení 427"/>
        <xdr:cNvSpPr>
          <a:spLocks/>
        </xdr:cNvSpPr>
      </xdr:nvSpPr>
      <xdr:spPr>
        <a:xfrm>
          <a:off x="44357925" y="84582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37</xdr:row>
      <xdr:rowOff>57150</xdr:rowOff>
    </xdr:from>
    <xdr:to>
      <xdr:col>61</xdr:col>
      <xdr:colOff>438150</xdr:colOff>
      <xdr:row>37</xdr:row>
      <xdr:rowOff>171450</xdr:rowOff>
    </xdr:to>
    <xdr:sp>
      <xdr:nvSpPr>
        <xdr:cNvPr id="353" name="kreslení 427"/>
        <xdr:cNvSpPr>
          <a:spLocks/>
        </xdr:cNvSpPr>
      </xdr:nvSpPr>
      <xdr:spPr>
        <a:xfrm>
          <a:off x="45177075" y="91440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361950</xdr:colOff>
      <xdr:row>32</xdr:row>
      <xdr:rowOff>57150</xdr:rowOff>
    </xdr:from>
    <xdr:to>
      <xdr:col>54</xdr:col>
      <xdr:colOff>657225</xdr:colOff>
      <xdr:row>32</xdr:row>
      <xdr:rowOff>171450</xdr:rowOff>
    </xdr:to>
    <xdr:grpSp>
      <xdr:nvGrpSpPr>
        <xdr:cNvPr id="354" name="Group 953"/>
        <xdr:cNvGrpSpPr>
          <a:grpSpLocks noChangeAspect="1"/>
        </xdr:cNvGrpSpPr>
      </xdr:nvGrpSpPr>
      <xdr:grpSpPr>
        <a:xfrm>
          <a:off x="40024050" y="8001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5" name="Oval 9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9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29</xdr:row>
      <xdr:rowOff>57150</xdr:rowOff>
    </xdr:from>
    <xdr:to>
      <xdr:col>57</xdr:col>
      <xdr:colOff>390525</xdr:colOff>
      <xdr:row>29</xdr:row>
      <xdr:rowOff>171450</xdr:rowOff>
    </xdr:to>
    <xdr:grpSp>
      <xdr:nvGrpSpPr>
        <xdr:cNvPr id="358" name="Group 957"/>
        <xdr:cNvGrpSpPr>
          <a:grpSpLocks noChangeAspect="1"/>
        </xdr:cNvGrpSpPr>
      </xdr:nvGrpSpPr>
      <xdr:grpSpPr>
        <a:xfrm>
          <a:off x="42214800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9" name="Oval 9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9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9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228600</xdr:colOff>
      <xdr:row>32</xdr:row>
      <xdr:rowOff>57150</xdr:rowOff>
    </xdr:from>
    <xdr:to>
      <xdr:col>60</xdr:col>
      <xdr:colOff>666750</xdr:colOff>
      <xdr:row>32</xdr:row>
      <xdr:rowOff>171450</xdr:rowOff>
    </xdr:to>
    <xdr:grpSp>
      <xdr:nvGrpSpPr>
        <xdr:cNvPr id="362" name="Group 961"/>
        <xdr:cNvGrpSpPr>
          <a:grpSpLocks noChangeAspect="1"/>
        </xdr:cNvGrpSpPr>
      </xdr:nvGrpSpPr>
      <xdr:grpSpPr>
        <a:xfrm>
          <a:off x="44348400" y="8001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3" name="Line 9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9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9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35</xdr:row>
      <xdr:rowOff>57150</xdr:rowOff>
    </xdr:from>
    <xdr:to>
      <xdr:col>61</xdr:col>
      <xdr:colOff>485775</xdr:colOff>
      <xdr:row>35</xdr:row>
      <xdr:rowOff>171450</xdr:rowOff>
    </xdr:to>
    <xdr:grpSp>
      <xdr:nvGrpSpPr>
        <xdr:cNvPr id="367" name="Group 966"/>
        <xdr:cNvGrpSpPr>
          <a:grpSpLocks noChangeAspect="1"/>
        </xdr:cNvGrpSpPr>
      </xdr:nvGrpSpPr>
      <xdr:grpSpPr>
        <a:xfrm>
          <a:off x="45138975" y="8686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8" name="Line 9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9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9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9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37</xdr:row>
      <xdr:rowOff>57150</xdr:rowOff>
    </xdr:from>
    <xdr:to>
      <xdr:col>111</xdr:col>
      <xdr:colOff>485775</xdr:colOff>
      <xdr:row>37</xdr:row>
      <xdr:rowOff>171450</xdr:rowOff>
    </xdr:to>
    <xdr:grpSp>
      <xdr:nvGrpSpPr>
        <xdr:cNvPr id="372" name="Group 974"/>
        <xdr:cNvGrpSpPr>
          <a:grpSpLocks noChangeAspect="1"/>
        </xdr:cNvGrpSpPr>
      </xdr:nvGrpSpPr>
      <xdr:grpSpPr>
        <a:xfrm>
          <a:off x="82286475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3" name="Line 9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9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9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20</xdr:row>
      <xdr:rowOff>57150</xdr:rowOff>
    </xdr:from>
    <xdr:to>
      <xdr:col>115</xdr:col>
      <xdr:colOff>485775</xdr:colOff>
      <xdr:row>20</xdr:row>
      <xdr:rowOff>171450</xdr:rowOff>
    </xdr:to>
    <xdr:grpSp>
      <xdr:nvGrpSpPr>
        <xdr:cNvPr id="377" name="Group 979"/>
        <xdr:cNvGrpSpPr>
          <a:grpSpLocks noChangeAspect="1"/>
        </xdr:cNvGrpSpPr>
      </xdr:nvGrpSpPr>
      <xdr:grpSpPr>
        <a:xfrm>
          <a:off x="85258275" y="5257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8" name="Line 9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9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9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9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382" name="Group 984"/>
        <xdr:cNvGrpSpPr>
          <a:grpSpLocks noChangeAspect="1"/>
        </xdr:cNvGrpSpPr>
      </xdr:nvGrpSpPr>
      <xdr:grpSpPr>
        <a:xfrm>
          <a:off x="85258275" y="640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3" name="Line 9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9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9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609600</xdr:colOff>
      <xdr:row>35</xdr:row>
      <xdr:rowOff>57150</xdr:rowOff>
    </xdr:from>
    <xdr:to>
      <xdr:col>113</xdr:col>
      <xdr:colOff>457200</xdr:colOff>
      <xdr:row>35</xdr:row>
      <xdr:rowOff>171450</xdr:rowOff>
    </xdr:to>
    <xdr:grpSp>
      <xdr:nvGrpSpPr>
        <xdr:cNvPr id="387" name="Group 989"/>
        <xdr:cNvGrpSpPr>
          <a:grpSpLocks noChangeAspect="1"/>
        </xdr:cNvGrpSpPr>
      </xdr:nvGrpSpPr>
      <xdr:grpSpPr>
        <a:xfrm>
          <a:off x="83362800" y="86868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88" name="Line 9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9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9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9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28575</xdr:colOff>
      <xdr:row>40</xdr:row>
      <xdr:rowOff>9525</xdr:rowOff>
    </xdr:from>
    <xdr:to>
      <xdr:col>109</xdr:col>
      <xdr:colOff>466725</xdr:colOff>
      <xdr:row>41</xdr:row>
      <xdr:rowOff>0</xdr:rowOff>
    </xdr:to>
    <xdr:grpSp>
      <xdr:nvGrpSpPr>
        <xdr:cNvPr id="395" name="Group 1005"/>
        <xdr:cNvGrpSpPr>
          <a:grpSpLocks/>
        </xdr:cNvGrpSpPr>
      </xdr:nvGrpSpPr>
      <xdr:grpSpPr>
        <a:xfrm>
          <a:off x="80781525" y="9782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96" name="Oval 10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10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0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0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400" name="Group 1010"/>
        <xdr:cNvGrpSpPr>
          <a:grpSpLocks noChangeAspect="1"/>
        </xdr:cNvGrpSpPr>
      </xdr:nvGrpSpPr>
      <xdr:grpSpPr>
        <a:xfrm>
          <a:off x="86220300" y="64008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401" name="Line 1011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012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013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014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015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016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017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018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019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20</xdr:row>
      <xdr:rowOff>57150</xdr:rowOff>
    </xdr:from>
    <xdr:to>
      <xdr:col>117</xdr:col>
      <xdr:colOff>457200</xdr:colOff>
      <xdr:row>20</xdr:row>
      <xdr:rowOff>171450</xdr:rowOff>
    </xdr:to>
    <xdr:grpSp>
      <xdr:nvGrpSpPr>
        <xdr:cNvPr id="410" name="Group 1020"/>
        <xdr:cNvGrpSpPr>
          <a:grpSpLocks noChangeAspect="1"/>
        </xdr:cNvGrpSpPr>
      </xdr:nvGrpSpPr>
      <xdr:grpSpPr>
        <a:xfrm>
          <a:off x="86267925" y="5257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11" name="Line 102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02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02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314325</xdr:colOff>
      <xdr:row>28</xdr:row>
      <xdr:rowOff>57150</xdr:rowOff>
    </xdr:from>
    <xdr:to>
      <xdr:col>102</xdr:col>
      <xdr:colOff>609600</xdr:colOff>
      <xdr:row>28</xdr:row>
      <xdr:rowOff>171450</xdr:rowOff>
    </xdr:to>
    <xdr:grpSp>
      <xdr:nvGrpSpPr>
        <xdr:cNvPr id="419" name="Group 5"/>
        <xdr:cNvGrpSpPr>
          <a:grpSpLocks noChangeAspect="1"/>
        </xdr:cNvGrpSpPr>
      </xdr:nvGrpSpPr>
      <xdr:grpSpPr>
        <a:xfrm>
          <a:off x="7563802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0" name="Oval 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190500</xdr:colOff>
      <xdr:row>19</xdr:row>
      <xdr:rowOff>57150</xdr:rowOff>
    </xdr:from>
    <xdr:to>
      <xdr:col>87</xdr:col>
      <xdr:colOff>485775</xdr:colOff>
      <xdr:row>19</xdr:row>
      <xdr:rowOff>171450</xdr:rowOff>
    </xdr:to>
    <xdr:grpSp>
      <xdr:nvGrpSpPr>
        <xdr:cNvPr id="423" name="Group 9"/>
        <xdr:cNvGrpSpPr>
          <a:grpSpLocks noChangeAspect="1"/>
        </xdr:cNvGrpSpPr>
      </xdr:nvGrpSpPr>
      <xdr:grpSpPr>
        <a:xfrm>
          <a:off x="64598550" y="5029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4" name="Oval 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676275</xdr:colOff>
      <xdr:row>26</xdr:row>
      <xdr:rowOff>57150</xdr:rowOff>
    </xdr:from>
    <xdr:to>
      <xdr:col>89</xdr:col>
      <xdr:colOff>0</xdr:colOff>
      <xdr:row>26</xdr:row>
      <xdr:rowOff>171450</xdr:rowOff>
    </xdr:to>
    <xdr:grpSp>
      <xdr:nvGrpSpPr>
        <xdr:cNvPr id="427" name="Group 13"/>
        <xdr:cNvGrpSpPr>
          <a:grpSpLocks noChangeAspect="1"/>
        </xdr:cNvGrpSpPr>
      </xdr:nvGrpSpPr>
      <xdr:grpSpPr>
        <a:xfrm>
          <a:off x="65598675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8" name="Oval 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23</xdr:row>
      <xdr:rowOff>57150</xdr:rowOff>
    </xdr:from>
    <xdr:to>
      <xdr:col>96</xdr:col>
      <xdr:colOff>666750</xdr:colOff>
      <xdr:row>23</xdr:row>
      <xdr:rowOff>171450</xdr:rowOff>
    </xdr:to>
    <xdr:grpSp>
      <xdr:nvGrpSpPr>
        <xdr:cNvPr id="431" name="Group 17"/>
        <xdr:cNvGrpSpPr>
          <a:grpSpLocks noChangeAspect="1"/>
        </xdr:cNvGrpSpPr>
      </xdr:nvGrpSpPr>
      <xdr:grpSpPr>
        <a:xfrm>
          <a:off x="71237475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2" name="Oval 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171450</xdr:colOff>
      <xdr:row>23</xdr:row>
      <xdr:rowOff>57150</xdr:rowOff>
    </xdr:from>
    <xdr:to>
      <xdr:col>106</xdr:col>
      <xdr:colOff>466725</xdr:colOff>
      <xdr:row>23</xdr:row>
      <xdr:rowOff>171450</xdr:rowOff>
    </xdr:to>
    <xdr:grpSp>
      <xdr:nvGrpSpPr>
        <xdr:cNvPr id="435" name="Group 21"/>
        <xdr:cNvGrpSpPr>
          <a:grpSpLocks noChangeAspect="1"/>
        </xdr:cNvGrpSpPr>
      </xdr:nvGrpSpPr>
      <xdr:grpSpPr>
        <a:xfrm>
          <a:off x="7846695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6" name="Oval 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361950</xdr:colOff>
      <xdr:row>27</xdr:row>
      <xdr:rowOff>57150</xdr:rowOff>
    </xdr:from>
    <xdr:to>
      <xdr:col>106</xdr:col>
      <xdr:colOff>657225</xdr:colOff>
      <xdr:row>27</xdr:row>
      <xdr:rowOff>171450</xdr:rowOff>
    </xdr:to>
    <xdr:grpSp>
      <xdr:nvGrpSpPr>
        <xdr:cNvPr id="439" name="Group 25"/>
        <xdr:cNvGrpSpPr>
          <a:grpSpLocks noChangeAspect="1"/>
        </xdr:cNvGrpSpPr>
      </xdr:nvGrpSpPr>
      <xdr:grpSpPr>
        <a:xfrm>
          <a:off x="78657450" y="6858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0" name="Oval 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19</xdr:row>
      <xdr:rowOff>57150</xdr:rowOff>
    </xdr:from>
    <xdr:to>
      <xdr:col>108</xdr:col>
      <xdr:colOff>666750</xdr:colOff>
      <xdr:row>19</xdr:row>
      <xdr:rowOff>171450</xdr:rowOff>
    </xdr:to>
    <xdr:grpSp>
      <xdr:nvGrpSpPr>
        <xdr:cNvPr id="443" name="Group 29"/>
        <xdr:cNvGrpSpPr>
          <a:grpSpLocks noChangeAspect="1"/>
        </xdr:cNvGrpSpPr>
      </xdr:nvGrpSpPr>
      <xdr:grpSpPr>
        <a:xfrm>
          <a:off x="80152875" y="5029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4" name="Oval 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33</xdr:row>
      <xdr:rowOff>95250</xdr:rowOff>
    </xdr:from>
    <xdr:to>
      <xdr:col>73</xdr:col>
      <xdr:colOff>485775</xdr:colOff>
      <xdr:row>33</xdr:row>
      <xdr:rowOff>209550</xdr:rowOff>
    </xdr:to>
    <xdr:grpSp>
      <xdr:nvGrpSpPr>
        <xdr:cNvPr id="447" name="Group 33"/>
        <xdr:cNvGrpSpPr>
          <a:grpSpLocks noChangeAspect="1"/>
        </xdr:cNvGrpSpPr>
      </xdr:nvGrpSpPr>
      <xdr:grpSpPr>
        <a:xfrm>
          <a:off x="5405437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8" name="Line 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28575</xdr:colOff>
      <xdr:row>31</xdr:row>
      <xdr:rowOff>9525</xdr:rowOff>
    </xdr:from>
    <xdr:to>
      <xdr:col>93</xdr:col>
      <xdr:colOff>466725</xdr:colOff>
      <xdr:row>32</xdr:row>
      <xdr:rowOff>0</xdr:rowOff>
    </xdr:to>
    <xdr:grpSp>
      <xdr:nvGrpSpPr>
        <xdr:cNvPr id="452" name="Group 39"/>
        <xdr:cNvGrpSpPr>
          <a:grpSpLocks/>
        </xdr:cNvGrpSpPr>
      </xdr:nvGrpSpPr>
      <xdr:grpSpPr>
        <a:xfrm>
          <a:off x="68894325" y="7724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3" name="Oval 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304800</xdr:colOff>
      <xdr:row>31</xdr:row>
      <xdr:rowOff>47625</xdr:rowOff>
    </xdr:from>
    <xdr:to>
      <xdr:col>94</xdr:col>
      <xdr:colOff>657225</xdr:colOff>
      <xdr:row>31</xdr:row>
      <xdr:rowOff>171450</xdr:rowOff>
    </xdr:to>
    <xdr:sp>
      <xdr:nvSpPr>
        <xdr:cNvPr id="457" name="kreslení 417"/>
        <xdr:cNvSpPr>
          <a:spLocks/>
        </xdr:cNvSpPr>
      </xdr:nvSpPr>
      <xdr:spPr>
        <a:xfrm>
          <a:off x="69684900" y="7762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152400</xdr:colOff>
      <xdr:row>33</xdr:row>
      <xdr:rowOff>19050</xdr:rowOff>
    </xdr:from>
    <xdr:to>
      <xdr:col>79</xdr:col>
      <xdr:colOff>371475</xdr:colOff>
      <xdr:row>35</xdr:row>
      <xdr:rowOff>0</xdr:rowOff>
    </xdr:to>
    <xdr:grpSp>
      <xdr:nvGrpSpPr>
        <xdr:cNvPr id="458" name="Group 45"/>
        <xdr:cNvGrpSpPr>
          <a:grpSpLocks noChangeAspect="1"/>
        </xdr:cNvGrpSpPr>
      </xdr:nvGrpSpPr>
      <xdr:grpSpPr>
        <a:xfrm>
          <a:off x="58616850" y="81915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459" name="Line 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AutoShape 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0</xdr:colOff>
      <xdr:row>33</xdr:row>
      <xdr:rowOff>57150</xdr:rowOff>
    </xdr:from>
    <xdr:to>
      <xdr:col>74</xdr:col>
      <xdr:colOff>352425</xdr:colOff>
      <xdr:row>33</xdr:row>
      <xdr:rowOff>171450</xdr:rowOff>
    </xdr:to>
    <xdr:sp>
      <xdr:nvSpPr>
        <xdr:cNvPr id="463" name="kreslení 417"/>
        <xdr:cNvSpPr>
          <a:spLocks/>
        </xdr:cNvSpPr>
      </xdr:nvSpPr>
      <xdr:spPr>
        <a:xfrm>
          <a:off x="54521100" y="82296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504825</xdr:colOff>
      <xdr:row>31</xdr:row>
      <xdr:rowOff>76200</xdr:rowOff>
    </xdr:from>
    <xdr:to>
      <xdr:col>80</xdr:col>
      <xdr:colOff>200025</xdr:colOff>
      <xdr:row>32</xdr:row>
      <xdr:rowOff>152400</xdr:rowOff>
    </xdr:to>
    <xdr:grpSp>
      <xdr:nvGrpSpPr>
        <xdr:cNvPr id="464" name="Group 51"/>
        <xdr:cNvGrpSpPr>
          <a:grpSpLocks/>
        </xdr:cNvGrpSpPr>
      </xdr:nvGrpSpPr>
      <xdr:grpSpPr>
        <a:xfrm>
          <a:off x="57483375" y="7791450"/>
          <a:ext cx="1695450" cy="304800"/>
          <a:chOff x="116" y="119"/>
          <a:chExt cx="540" cy="40"/>
        </a:xfrm>
        <a:solidFill>
          <a:srgbClr val="FFFFFF"/>
        </a:solidFill>
      </xdr:grpSpPr>
      <xdr:sp>
        <xdr:nvSpPr>
          <xdr:cNvPr id="465" name="Rectangle 5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5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22</xdr:row>
      <xdr:rowOff>57150</xdr:rowOff>
    </xdr:from>
    <xdr:to>
      <xdr:col>83</xdr:col>
      <xdr:colOff>0</xdr:colOff>
      <xdr:row>22</xdr:row>
      <xdr:rowOff>171450</xdr:rowOff>
    </xdr:to>
    <xdr:grpSp>
      <xdr:nvGrpSpPr>
        <xdr:cNvPr id="472" name="Group 59"/>
        <xdr:cNvGrpSpPr>
          <a:grpSpLocks noChangeAspect="1"/>
        </xdr:cNvGrpSpPr>
      </xdr:nvGrpSpPr>
      <xdr:grpSpPr>
        <a:xfrm>
          <a:off x="60493275" y="5715000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473" name="Line 6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6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6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6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6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6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25</xdr:row>
      <xdr:rowOff>57150</xdr:rowOff>
    </xdr:from>
    <xdr:to>
      <xdr:col>85</xdr:col>
      <xdr:colOff>295275</xdr:colOff>
      <xdr:row>25</xdr:row>
      <xdr:rowOff>171450</xdr:rowOff>
    </xdr:to>
    <xdr:grpSp>
      <xdr:nvGrpSpPr>
        <xdr:cNvPr id="482" name="Group 69"/>
        <xdr:cNvGrpSpPr>
          <a:grpSpLocks noChangeAspect="1"/>
        </xdr:cNvGrpSpPr>
      </xdr:nvGrpSpPr>
      <xdr:grpSpPr>
        <a:xfrm>
          <a:off x="62331600" y="64008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83" name="Line 7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7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7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7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7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7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7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19</xdr:row>
      <xdr:rowOff>85725</xdr:rowOff>
    </xdr:from>
    <xdr:to>
      <xdr:col>82</xdr:col>
      <xdr:colOff>914400</xdr:colOff>
      <xdr:row>19</xdr:row>
      <xdr:rowOff>200025</xdr:rowOff>
    </xdr:to>
    <xdr:grpSp>
      <xdr:nvGrpSpPr>
        <xdr:cNvPr id="491" name="Group 78"/>
        <xdr:cNvGrpSpPr>
          <a:grpSpLocks noChangeAspect="1"/>
        </xdr:cNvGrpSpPr>
      </xdr:nvGrpSpPr>
      <xdr:grpSpPr>
        <a:xfrm>
          <a:off x="60493275" y="5057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92" name="Line 7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8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8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8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8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8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152400</xdr:colOff>
      <xdr:row>28</xdr:row>
      <xdr:rowOff>57150</xdr:rowOff>
    </xdr:from>
    <xdr:to>
      <xdr:col>80</xdr:col>
      <xdr:colOff>523875</xdr:colOff>
      <xdr:row>28</xdr:row>
      <xdr:rowOff>171450</xdr:rowOff>
    </xdr:to>
    <xdr:grpSp>
      <xdr:nvGrpSpPr>
        <xdr:cNvPr id="500" name="Group 87"/>
        <xdr:cNvGrpSpPr>
          <a:grpSpLocks noChangeAspect="1"/>
        </xdr:cNvGrpSpPr>
      </xdr:nvGrpSpPr>
      <xdr:grpSpPr>
        <a:xfrm>
          <a:off x="58616850" y="7086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01" name="Line 8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9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9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9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9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9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31</xdr:row>
      <xdr:rowOff>57150</xdr:rowOff>
    </xdr:from>
    <xdr:to>
      <xdr:col>81</xdr:col>
      <xdr:colOff>190500</xdr:colOff>
      <xdr:row>31</xdr:row>
      <xdr:rowOff>171450</xdr:rowOff>
    </xdr:to>
    <xdr:grpSp>
      <xdr:nvGrpSpPr>
        <xdr:cNvPr id="509" name="Group 96"/>
        <xdr:cNvGrpSpPr>
          <a:grpSpLocks noChangeAspect="1"/>
        </xdr:cNvGrpSpPr>
      </xdr:nvGrpSpPr>
      <xdr:grpSpPr>
        <a:xfrm>
          <a:off x="59302650" y="7772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510" name="Line 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342900</xdr:colOff>
      <xdr:row>31</xdr:row>
      <xdr:rowOff>57150</xdr:rowOff>
    </xdr:from>
    <xdr:to>
      <xdr:col>73</xdr:col>
      <xdr:colOff>200025</xdr:colOff>
      <xdr:row>31</xdr:row>
      <xdr:rowOff>171450</xdr:rowOff>
    </xdr:to>
    <xdr:grpSp>
      <xdr:nvGrpSpPr>
        <xdr:cNvPr id="517" name="Group 104"/>
        <xdr:cNvGrpSpPr>
          <a:grpSpLocks noChangeAspect="1"/>
        </xdr:cNvGrpSpPr>
      </xdr:nvGrpSpPr>
      <xdr:grpSpPr>
        <a:xfrm>
          <a:off x="53378100" y="77724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518" name="Line 10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0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0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0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0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1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1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Line 11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Line 11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57150</xdr:colOff>
      <xdr:row>29</xdr:row>
      <xdr:rowOff>0</xdr:rowOff>
    </xdr:from>
    <xdr:to>
      <xdr:col>77</xdr:col>
      <xdr:colOff>485775</xdr:colOff>
      <xdr:row>30</xdr:row>
      <xdr:rowOff>0</xdr:rowOff>
    </xdr:to>
    <xdr:grpSp>
      <xdr:nvGrpSpPr>
        <xdr:cNvPr id="527" name="Group 114"/>
        <xdr:cNvGrpSpPr>
          <a:grpSpLocks noChangeAspect="1"/>
        </xdr:cNvGrpSpPr>
      </xdr:nvGrpSpPr>
      <xdr:grpSpPr>
        <a:xfrm>
          <a:off x="57035700" y="7258050"/>
          <a:ext cx="428625" cy="228600"/>
          <a:chOff x="891" y="401"/>
          <a:chExt cx="39" cy="24"/>
        </a:xfrm>
        <a:solidFill>
          <a:srgbClr val="FFFFFF"/>
        </a:solidFill>
      </xdr:grpSpPr>
      <xdr:sp>
        <xdr:nvSpPr>
          <xdr:cNvPr id="528" name="Oval 115"/>
          <xdr:cNvSpPr>
            <a:spLocks noChangeAspect="1"/>
          </xdr:cNvSpPr>
        </xdr:nvSpPr>
        <xdr:spPr>
          <a:xfrm>
            <a:off x="91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16"/>
          <xdr:cNvSpPr>
            <a:spLocks noChangeAspect="1"/>
          </xdr:cNvSpPr>
        </xdr:nvSpPr>
        <xdr:spPr>
          <a:xfrm>
            <a:off x="90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17"/>
          <xdr:cNvSpPr>
            <a:spLocks noChangeAspect="1"/>
          </xdr:cNvSpPr>
        </xdr:nvSpPr>
        <xdr:spPr>
          <a:xfrm>
            <a:off x="903" y="4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18"/>
          <xdr:cNvSpPr>
            <a:spLocks noChangeAspect="1"/>
          </xdr:cNvSpPr>
        </xdr:nvSpPr>
        <xdr:spPr>
          <a:xfrm>
            <a:off x="915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119"/>
          <xdr:cNvSpPr>
            <a:spLocks noChangeAspect="1"/>
          </xdr:cNvSpPr>
        </xdr:nvSpPr>
        <xdr:spPr>
          <a:xfrm>
            <a:off x="927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120"/>
          <xdr:cNvSpPr>
            <a:spLocks noChangeAspect="1"/>
          </xdr:cNvSpPr>
        </xdr:nvSpPr>
        <xdr:spPr>
          <a:xfrm flipV="1"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121"/>
          <xdr:cNvSpPr>
            <a:spLocks noChangeAspect="1"/>
          </xdr:cNvSpPr>
        </xdr:nvSpPr>
        <xdr:spPr>
          <a:xfrm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22"/>
          <xdr:cNvSpPr>
            <a:spLocks noChangeAspect="1"/>
          </xdr:cNvSpPr>
        </xdr:nvSpPr>
        <xdr:spPr>
          <a:xfrm>
            <a:off x="891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0</xdr:colOff>
      <xdr:row>39</xdr:row>
      <xdr:rowOff>0</xdr:rowOff>
    </xdr:from>
    <xdr:to>
      <xdr:col>116</xdr:col>
      <xdr:colOff>0</xdr:colOff>
      <xdr:row>41</xdr:row>
      <xdr:rowOff>0</xdr:rowOff>
    </xdr:to>
    <xdr:sp>
      <xdr:nvSpPr>
        <xdr:cNvPr id="536" name="text 38"/>
        <xdr:cNvSpPr txBox="1">
          <a:spLocks noChangeArrowheads="1"/>
        </xdr:cNvSpPr>
      </xdr:nvSpPr>
      <xdr:spPr>
        <a:xfrm>
          <a:off x="84239100" y="9544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Bzenec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316</v>
      </c>
      <c r="D4" s="14"/>
      <c r="E4" s="11"/>
      <c r="F4" s="11"/>
      <c r="G4" s="11"/>
      <c r="H4" s="11"/>
      <c r="I4" s="14"/>
      <c r="J4" s="15" t="s">
        <v>111</v>
      </c>
      <c r="K4" s="14"/>
      <c r="L4" s="16"/>
      <c r="M4" s="14"/>
      <c r="N4" s="14"/>
      <c r="O4" s="14"/>
      <c r="P4" s="14"/>
      <c r="Q4" s="17" t="s">
        <v>1</v>
      </c>
      <c r="R4" s="211">
        <v>351254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>
        <v>318</v>
      </c>
      <c r="D5" s="14"/>
      <c r="E5" s="11"/>
      <c r="F5" s="11"/>
      <c r="G5" s="11"/>
      <c r="H5" s="11"/>
      <c r="I5" s="14"/>
      <c r="J5" s="15" t="s">
        <v>110</v>
      </c>
      <c r="K5" s="14"/>
      <c r="L5" s="16"/>
      <c r="M5" s="14"/>
      <c r="N5" s="14"/>
      <c r="O5" s="14"/>
      <c r="P5" s="14"/>
      <c r="Q5" s="17"/>
      <c r="R5" s="211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2.7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72</v>
      </c>
      <c r="K10" s="37"/>
      <c r="L10" s="37"/>
      <c r="M10" s="36"/>
      <c r="N10" s="36"/>
      <c r="O10" s="36"/>
      <c r="P10" s="431" t="s">
        <v>73</v>
      </c>
      <c r="Q10" s="431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206" t="s">
        <v>74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2.75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40">
        <v>124.425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/>
      <c r="D16" s="36"/>
      <c r="E16" s="36"/>
      <c r="F16" s="36"/>
      <c r="G16" s="36"/>
      <c r="H16" s="36"/>
      <c r="J16" s="224" t="s">
        <v>76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 t="s">
        <v>75</v>
      </c>
      <c r="D17" s="36"/>
      <c r="E17" s="36"/>
      <c r="F17" s="36"/>
      <c r="G17" s="36"/>
      <c r="H17" s="36"/>
      <c r="J17" s="421" t="s">
        <v>182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9"/>
      <c r="C18" s="50"/>
      <c r="D18" s="50"/>
      <c r="E18" s="50"/>
      <c r="F18" s="50"/>
      <c r="G18" s="50"/>
      <c r="H18" s="50"/>
      <c r="I18" s="50"/>
      <c r="J18" s="231" t="s">
        <v>59</v>
      </c>
      <c r="K18" s="50"/>
      <c r="L18" s="50"/>
      <c r="M18" s="50"/>
      <c r="N18" s="50"/>
      <c r="O18" s="50"/>
      <c r="P18" s="50"/>
      <c r="Q18" s="50"/>
      <c r="R18" s="51"/>
      <c r="S18" s="33"/>
      <c r="T18" s="9"/>
      <c r="U18" s="7"/>
    </row>
    <row r="19" spans="1:21" ht="25.5" customHeight="1">
      <c r="A19" s="29"/>
      <c r="B19" s="52"/>
      <c r="C19" s="53"/>
      <c r="D19" s="53"/>
      <c r="E19" s="54"/>
      <c r="F19" s="54"/>
      <c r="G19" s="54"/>
      <c r="H19" s="54"/>
      <c r="I19" s="53"/>
      <c r="J19" s="55"/>
      <c r="K19" s="53"/>
      <c r="L19" s="53"/>
      <c r="M19" s="53"/>
      <c r="N19" s="53"/>
      <c r="O19" s="53"/>
      <c r="P19" s="53"/>
      <c r="Q19" s="53"/>
      <c r="R19" s="53"/>
      <c r="S19" s="33"/>
      <c r="T19" s="9"/>
      <c r="U19" s="7"/>
    </row>
    <row r="20" spans="1:21" ht="12.75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3"/>
      <c r="T20" s="9"/>
      <c r="U20" s="7"/>
    </row>
    <row r="21" spans="1:21" ht="21" customHeight="1">
      <c r="A21" s="29"/>
      <c r="B21" s="34"/>
      <c r="C21" s="40" t="s">
        <v>37</v>
      </c>
      <c r="D21" s="36"/>
      <c r="E21" s="36"/>
      <c r="H21" s="173" t="s">
        <v>132</v>
      </c>
      <c r="M21" s="173" t="s">
        <v>133</v>
      </c>
      <c r="N21" s="36"/>
      <c r="O21" s="36"/>
      <c r="P21" s="36"/>
      <c r="Q21" s="36"/>
      <c r="R21" s="39"/>
      <c r="S21" s="33"/>
      <c r="T21" s="9"/>
      <c r="U21" s="7"/>
    </row>
    <row r="22" spans="1:21" ht="24" customHeight="1">
      <c r="A22" s="29"/>
      <c r="B22" s="34"/>
      <c r="C22" s="40" t="s">
        <v>3</v>
      </c>
      <c r="D22" s="36"/>
      <c r="E22" s="36"/>
      <c r="F22" s="328"/>
      <c r="G22" s="37"/>
      <c r="H22" s="38" t="s">
        <v>38</v>
      </c>
      <c r="I22" s="37"/>
      <c r="J22" s="328"/>
      <c r="K22" s="328"/>
      <c r="L22" s="37"/>
      <c r="M22" s="38" t="s">
        <v>136</v>
      </c>
      <c r="N22" s="37"/>
      <c r="O22" s="36"/>
      <c r="P22" s="431" t="s">
        <v>138</v>
      </c>
      <c r="Q22" s="431"/>
      <c r="R22" s="42"/>
      <c r="S22" s="33"/>
      <c r="T22" s="9"/>
      <c r="U22" s="7"/>
    </row>
    <row r="23" spans="1:21" ht="21" customHeight="1">
      <c r="A23" s="29"/>
      <c r="B23" s="34"/>
      <c r="C23" s="40" t="s">
        <v>4</v>
      </c>
      <c r="D23" s="36"/>
      <c r="E23" s="36"/>
      <c r="F23" s="36"/>
      <c r="G23" s="36"/>
      <c r="H23" s="206" t="s">
        <v>77</v>
      </c>
      <c r="I23" s="36"/>
      <c r="J23" s="36"/>
      <c r="K23" s="36"/>
      <c r="L23" s="36"/>
      <c r="M23" s="206" t="s">
        <v>137</v>
      </c>
      <c r="N23" s="36"/>
      <c r="O23" s="36"/>
      <c r="P23" s="36"/>
      <c r="Q23" s="36"/>
      <c r="R23" s="39"/>
      <c r="S23" s="33"/>
      <c r="T23" s="9"/>
      <c r="U23" s="7"/>
    </row>
    <row r="24" spans="1:21" ht="12.75">
      <c r="A24" s="29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33"/>
      <c r="T24" s="9"/>
      <c r="U24" s="7"/>
    </row>
    <row r="25" spans="1:21" ht="12.75">
      <c r="A25" s="29"/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34"/>
      <c r="C26" s="41" t="s">
        <v>39</v>
      </c>
      <c r="D26" s="36"/>
      <c r="E26" s="36"/>
      <c r="F26" s="36"/>
      <c r="G26" s="36"/>
      <c r="H26" s="36"/>
      <c r="J26" s="149" t="s">
        <v>51</v>
      </c>
      <c r="L26" s="36"/>
      <c r="M26" s="48"/>
      <c r="N26" s="48"/>
      <c r="O26" s="36"/>
      <c r="P26" s="431" t="s">
        <v>42</v>
      </c>
      <c r="Q26" s="431"/>
      <c r="R26" s="39"/>
      <c r="S26" s="33"/>
      <c r="T26" s="9"/>
      <c r="U26" s="7"/>
    </row>
    <row r="27" spans="1:21" ht="21" customHeight="1">
      <c r="A27" s="29"/>
      <c r="B27" s="34"/>
      <c r="C27" s="41" t="s">
        <v>40</v>
      </c>
      <c r="D27" s="36"/>
      <c r="E27" s="36"/>
      <c r="F27" s="36"/>
      <c r="G27" s="36"/>
      <c r="H27" s="36"/>
      <c r="J27" s="150" t="s">
        <v>41</v>
      </c>
      <c r="L27" s="36"/>
      <c r="M27" s="48"/>
      <c r="N27" s="48"/>
      <c r="O27" s="36"/>
      <c r="P27" s="431" t="s">
        <v>43</v>
      </c>
      <c r="Q27" s="431"/>
      <c r="R27" s="39"/>
      <c r="S27" s="33"/>
      <c r="T27" s="9"/>
      <c r="U27" s="7"/>
    </row>
    <row r="28" spans="1:21" ht="12.75">
      <c r="A28" s="2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33"/>
      <c r="T28" s="9"/>
      <c r="U28" s="7"/>
    </row>
    <row r="29" spans="1:21" ht="25.5" customHeight="1">
      <c r="A29" s="29"/>
      <c r="B29" s="52"/>
      <c r="C29" s="53"/>
      <c r="D29" s="53"/>
      <c r="E29" s="54"/>
      <c r="F29" s="54"/>
      <c r="G29" s="54"/>
      <c r="H29" s="54"/>
      <c r="I29" s="53"/>
      <c r="J29" s="55"/>
      <c r="K29" s="53"/>
      <c r="L29" s="53"/>
      <c r="M29" s="53"/>
      <c r="N29" s="53"/>
      <c r="O29" s="53"/>
      <c r="P29" s="53"/>
      <c r="Q29" s="53"/>
      <c r="R29" s="53"/>
      <c r="S29" s="33"/>
      <c r="T29" s="9"/>
      <c r="U29" s="7"/>
    </row>
    <row r="30" spans="1:19" ht="30" customHeight="1">
      <c r="A30" s="56"/>
      <c r="B30" s="57"/>
      <c r="C30" s="58"/>
      <c r="D30" s="439" t="s">
        <v>8</v>
      </c>
      <c r="E30" s="440"/>
      <c r="F30" s="440"/>
      <c r="G30" s="440"/>
      <c r="H30" s="58"/>
      <c r="I30" s="59"/>
      <c r="J30" s="60"/>
      <c r="K30" s="57"/>
      <c r="L30" s="58"/>
      <c r="M30" s="439" t="s">
        <v>9</v>
      </c>
      <c r="N30" s="439"/>
      <c r="O30" s="439"/>
      <c r="P30" s="439"/>
      <c r="Q30" s="58"/>
      <c r="R30" s="59"/>
      <c r="S30" s="33"/>
    </row>
    <row r="31" spans="1:20" s="66" customFormat="1" ht="21" customHeight="1" thickBot="1">
      <c r="A31" s="61"/>
      <c r="B31" s="62" t="s">
        <v>10</v>
      </c>
      <c r="C31" s="63" t="s">
        <v>11</v>
      </c>
      <c r="D31" s="63" t="s">
        <v>12</v>
      </c>
      <c r="E31" s="64" t="s">
        <v>13</v>
      </c>
      <c r="F31" s="441" t="s">
        <v>14</v>
      </c>
      <c r="G31" s="442"/>
      <c r="H31" s="442"/>
      <c r="I31" s="443"/>
      <c r="J31" s="60"/>
      <c r="K31" s="62" t="s">
        <v>10</v>
      </c>
      <c r="L31" s="63" t="s">
        <v>11</v>
      </c>
      <c r="M31" s="63" t="s">
        <v>12</v>
      </c>
      <c r="N31" s="64" t="s">
        <v>13</v>
      </c>
      <c r="O31" s="441" t="s">
        <v>14</v>
      </c>
      <c r="P31" s="442"/>
      <c r="Q31" s="442"/>
      <c r="R31" s="443"/>
      <c r="S31" s="65"/>
      <c r="T31" s="5"/>
    </row>
    <row r="32" spans="1:20" s="243" customFormat="1" ht="20.25" customHeight="1" thickTop="1">
      <c r="A32" s="29"/>
      <c r="B32" s="67"/>
      <c r="C32" s="68"/>
      <c r="D32" s="263"/>
      <c r="E32" s="69"/>
      <c r="F32" s="70"/>
      <c r="G32" s="71"/>
      <c r="H32" s="71"/>
      <c r="I32" s="72"/>
      <c r="J32" s="60"/>
      <c r="K32" s="67"/>
      <c r="L32" s="68"/>
      <c r="M32" s="225"/>
      <c r="N32" s="69"/>
      <c r="O32" s="70"/>
      <c r="P32" s="71"/>
      <c r="Q32" s="71"/>
      <c r="R32" s="72"/>
      <c r="S32" s="241"/>
      <c r="T32" s="242"/>
    </row>
    <row r="33" spans="1:20" s="243" customFormat="1" ht="20.25" customHeight="1">
      <c r="A33" s="29"/>
      <c r="B33" s="210">
        <v>1</v>
      </c>
      <c r="C33" s="267">
        <v>125.045</v>
      </c>
      <c r="D33" s="267">
        <v>124.351</v>
      </c>
      <c r="E33" s="281">
        <f>(C33-D33)*1000</f>
        <v>694.0000000000026</v>
      </c>
      <c r="F33" s="433" t="s">
        <v>52</v>
      </c>
      <c r="G33" s="434"/>
      <c r="H33" s="434"/>
      <c r="I33" s="435"/>
      <c r="J33" s="60"/>
      <c r="K33" s="210">
        <v>1</v>
      </c>
      <c r="L33" s="68"/>
      <c r="M33" s="225"/>
      <c r="N33" s="69"/>
      <c r="O33" s="226"/>
      <c r="P33" s="227"/>
      <c r="Q33" s="227"/>
      <c r="R33" s="228"/>
      <c r="S33" s="241"/>
      <c r="T33" s="242"/>
    </row>
    <row r="34" spans="1:20" s="243" customFormat="1" ht="20.25" customHeight="1">
      <c r="A34" s="29"/>
      <c r="B34" s="67"/>
      <c r="C34" s="282"/>
      <c r="D34" s="283"/>
      <c r="E34" s="284"/>
      <c r="F34" s="70"/>
      <c r="G34" s="71"/>
      <c r="H34" s="71"/>
      <c r="I34" s="72"/>
      <c r="J34" s="60"/>
      <c r="K34" s="210" t="s">
        <v>135</v>
      </c>
      <c r="L34" s="249">
        <v>124.725</v>
      </c>
      <c r="M34" s="249">
        <v>124.375</v>
      </c>
      <c r="N34" s="230">
        <f>(L34-M34)*1000</f>
        <v>349.9999999999943</v>
      </c>
      <c r="O34" s="444" t="s">
        <v>139</v>
      </c>
      <c r="P34" s="445"/>
      <c r="Q34" s="445"/>
      <c r="R34" s="446"/>
      <c r="S34" s="241"/>
      <c r="T34" s="242"/>
    </row>
    <row r="35" spans="1:20" s="243" customFormat="1" ht="20.25" customHeight="1">
      <c r="A35" s="29"/>
      <c r="B35" s="210">
        <v>2</v>
      </c>
      <c r="C35" s="267">
        <v>125.193</v>
      </c>
      <c r="D35" s="267">
        <v>124.31</v>
      </c>
      <c r="E35" s="281">
        <f>(C35-D35)*1000</f>
        <v>882.9999999999956</v>
      </c>
      <c r="F35" s="433" t="s">
        <v>52</v>
      </c>
      <c r="G35" s="434"/>
      <c r="H35" s="434"/>
      <c r="I35" s="435"/>
      <c r="J35" s="60"/>
      <c r="K35" s="210">
        <v>3</v>
      </c>
      <c r="L35" s="68"/>
      <c r="M35" s="225"/>
      <c r="N35" s="69"/>
      <c r="O35" s="447"/>
      <c r="P35" s="448"/>
      <c r="Q35" s="448"/>
      <c r="R35" s="449"/>
      <c r="S35" s="241"/>
      <c r="T35" s="242"/>
    </row>
    <row r="36" spans="1:20" s="243" customFormat="1" ht="20.25" customHeight="1">
      <c r="A36" s="29"/>
      <c r="B36" s="67"/>
      <c r="C36" s="282"/>
      <c r="D36" s="283"/>
      <c r="E36" s="284"/>
      <c r="F36" s="70"/>
      <c r="G36" s="71"/>
      <c r="H36" s="71"/>
      <c r="I36" s="72"/>
      <c r="J36" s="60"/>
      <c r="K36" s="67"/>
      <c r="L36" s="68"/>
      <c r="M36" s="263"/>
      <c r="N36" s="69"/>
      <c r="O36" s="226"/>
      <c r="P36" s="227"/>
      <c r="Q36" s="227"/>
      <c r="R36" s="228"/>
      <c r="S36" s="241"/>
      <c r="T36" s="242"/>
    </row>
    <row r="37" spans="1:20" s="243" customFormat="1" ht="20.25" customHeight="1">
      <c r="A37" s="29"/>
      <c r="B37" s="210">
        <v>3</v>
      </c>
      <c r="C37" s="267">
        <v>125.045</v>
      </c>
      <c r="D37" s="285">
        <v>124.351</v>
      </c>
      <c r="E37" s="281">
        <f>(C37-D37)*1000</f>
        <v>694.0000000000026</v>
      </c>
      <c r="F37" s="436" t="s">
        <v>15</v>
      </c>
      <c r="G37" s="437"/>
      <c r="H37" s="437"/>
      <c r="I37" s="438"/>
      <c r="J37" s="60"/>
      <c r="K37" s="210">
        <v>2</v>
      </c>
      <c r="L37" s="267">
        <v>124.796</v>
      </c>
      <c r="M37" s="267">
        <v>124.396</v>
      </c>
      <c r="N37" s="230">
        <f>(L37-M37)*1000</f>
        <v>400.0000000000057</v>
      </c>
      <c r="O37" s="444" t="s">
        <v>108</v>
      </c>
      <c r="P37" s="445"/>
      <c r="Q37" s="445"/>
      <c r="R37" s="446"/>
      <c r="S37" s="241"/>
      <c r="T37" s="242"/>
    </row>
    <row r="38" spans="1:20" s="243" customFormat="1" ht="20.25" customHeight="1">
      <c r="A38" s="29"/>
      <c r="B38" s="67"/>
      <c r="C38" s="282"/>
      <c r="D38" s="283"/>
      <c r="E38" s="284"/>
      <c r="F38" s="70"/>
      <c r="G38" s="71"/>
      <c r="H38" s="71"/>
      <c r="I38" s="72"/>
      <c r="J38" s="60"/>
      <c r="K38" s="67"/>
      <c r="L38" s="68"/>
      <c r="M38" s="225"/>
      <c r="N38" s="69"/>
      <c r="O38" s="226"/>
      <c r="P38" s="227"/>
      <c r="Q38" s="227"/>
      <c r="R38" s="228"/>
      <c r="S38" s="241"/>
      <c r="T38" s="242"/>
    </row>
    <row r="39" spans="1:20" s="243" customFormat="1" ht="20.25" customHeight="1">
      <c r="A39" s="29"/>
      <c r="B39" s="210">
        <v>4</v>
      </c>
      <c r="C39" s="267">
        <v>125.148</v>
      </c>
      <c r="D39" s="285">
        <v>124.392</v>
      </c>
      <c r="E39" s="281">
        <f>(C39-D39)*1000</f>
        <v>756.0000000000002</v>
      </c>
      <c r="F39" s="436" t="s">
        <v>15</v>
      </c>
      <c r="G39" s="437"/>
      <c r="H39" s="437"/>
      <c r="I39" s="438"/>
      <c r="J39" s="60"/>
      <c r="K39" s="210">
        <v>4</v>
      </c>
      <c r="L39" s="267">
        <v>124.732</v>
      </c>
      <c r="M39" s="267">
        <v>124.432</v>
      </c>
      <c r="N39" s="230">
        <f>(L39-M39)*1000</f>
        <v>299.99999999999716</v>
      </c>
      <c r="O39" s="444" t="s">
        <v>81</v>
      </c>
      <c r="P39" s="445"/>
      <c r="Q39" s="445"/>
      <c r="R39" s="446"/>
      <c r="S39" s="241"/>
      <c r="T39" s="242"/>
    </row>
    <row r="40" spans="1:20" s="243" customFormat="1" ht="20.25" customHeight="1">
      <c r="A40" s="29"/>
      <c r="B40" s="67"/>
      <c r="C40" s="282"/>
      <c r="D40" s="283"/>
      <c r="E40" s="284"/>
      <c r="F40" s="70"/>
      <c r="G40" s="71"/>
      <c r="H40" s="71"/>
      <c r="I40" s="72"/>
      <c r="J40" s="60"/>
      <c r="K40" s="67"/>
      <c r="L40" s="68"/>
      <c r="M40" s="225"/>
      <c r="N40" s="69"/>
      <c r="O40" s="226"/>
      <c r="P40" s="227"/>
      <c r="Q40" s="227"/>
      <c r="R40" s="228"/>
      <c r="S40" s="241"/>
      <c r="T40" s="242"/>
    </row>
    <row r="41" spans="1:20" s="243" customFormat="1" ht="20.25" customHeight="1">
      <c r="A41" s="29"/>
      <c r="B41" s="210" t="s">
        <v>141</v>
      </c>
      <c r="C41" s="267">
        <v>125.148</v>
      </c>
      <c r="D41" s="267">
        <v>124.5</v>
      </c>
      <c r="E41" s="281">
        <f>(C41-D41)*1000</f>
        <v>647.9999999999961</v>
      </c>
      <c r="F41" s="436" t="s">
        <v>15</v>
      </c>
      <c r="G41" s="437"/>
      <c r="H41" s="437"/>
      <c r="I41" s="438"/>
      <c r="J41" s="60"/>
      <c r="K41" s="210" t="s">
        <v>134</v>
      </c>
      <c r="L41" s="267">
        <v>124.42</v>
      </c>
      <c r="M41" s="267">
        <v>124.375</v>
      </c>
      <c r="N41" s="230">
        <f>(L41-M41)*1000</f>
        <v>45.000000000001705</v>
      </c>
      <c r="O41" s="444" t="s">
        <v>109</v>
      </c>
      <c r="P41" s="445"/>
      <c r="Q41" s="445"/>
      <c r="R41" s="446"/>
      <c r="S41" s="241"/>
      <c r="T41" s="242"/>
    </row>
    <row r="42" spans="1:20" s="243" customFormat="1" ht="20.25" customHeight="1">
      <c r="A42" s="29"/>
      <c r="B42" s="210" t="s">
        <v>134</v>
      </c>
      <c r="C42" s="267">
        <v>124.423</v>
      </c>
      <c r="D42" s="267">
        <v>124.375</v>
      </c>
      <c r="E42" s="281">
        <f>(C42-D42)*1000</f>
        <v>48.00000000000182</v>
      </c>
      <c r="F42" s="430" t="s">
        <v>144</v>
      </c>
      <c r="G42" s="431"/>
      <c r="H42" s="431"/>
      <c r="I42" s="432"/>
      <c r="J42" s="60"/>
      <c r="K42" s="67"/>
      <c r="L42" s="68"/>
      <c r="M42" s="225"/>
      <c r="N42" s="69"/>
      <c r="O42" s="226"/>
      <c r="P42" s="227"/>
      <c r="Q42" s="227"/>
      <c r="R42" s="228"/>
      <c r="S42" s="241"/>
      <c r="T42" s="242"/>
    </row>
    <row r="43" spans="1:20" s="244" customFormat="1" ht="20.25" customHeight="1">
      <c r="A43" s="29"/>
      <c r="B43" s="73"/>
      <c r="C43" s="74"/>
      <c r="D43" s="264"/>
      <c r="E43" s="75"/>
      <c r="F43" s="76"/>
      <c r="G43" s="77"/>
      <c r="H43" s="77"/>
      <c r="I43" s="78"/>
      <c r="J43" s="60"/>
      <c r="K43" s="73"/>
      <c r="L43" s="74"/>
      <c r="M43" s="229"/>
      <c r="N43" s="75"/>
      <c r="O43" s="76"/>
      <c r="P43" s="77"/>
      <c r="Q43" s="77"/>
      <c r="R43" s="78"/>
      <c r="S43" s="241"/>
      <c r="T43" s="242"/>
    </row>
    <row r="44" spans="1:19" ht="25.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</sheetData>
  <sheetProtection password="E755" sheet="1" objects="1" scenarios="1"/>
  <mergeCells count="19">
    <mergeCell ref="O34:R34"/>
    <mergeCell ref="O37:R37"/>
    <mergeCell ref="O39:R39"/>
    <mergeCell ref="F41:I41"/>
    <mergeCell ref="O41:R41"/>
    <mergeCell ref="O35:R35"/>
    <mergeCell ref="F37:I37"/>
    <mergeCell ref="P10:Q10"/>
    <mergeCell ref="D30:G30"/>
    <mergeCell ref="M30:P30"/>
    <mergeCell ref="F31:I31"/>
    <mergeCell ref="O31:R31"/>
    <mergeCell ref="P22:Q22"/>
    <mergeCell ref="P26:Q26"/>
    <mergeCell ref="P27:Q27"/>
    <mergeCell ref="F42:I42"/>
    <mergeCell ref="F33:I33"/>
    <mergeCell ref="F35:I35"/>
    <mergeCell ref="F39:I39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6" customFormat="1" ht="13.5" customHeight="1" thickBot="1">
      <c r="AD1" s="84"/>
      <c r="AE1" s="161"/>
      <c r="BH1" s="84"/>
      <c r="BI1" s="161"/>
      <c r="CL1" s="84"/>
      <c r="CM1" s="161"/>
    </row>
    <row r="2" spans="2:119" ht="36" customHeight="1">
      <c r="B2" s="151"/>
      <c r="C2" s="152"/>
      <c r="D2" s="454" t="s">
        <v>44</v>
      </c>
      <c r="E2" s="454"/>
      <c r="F2" s="454"/>
      <c r="G2" s="454"/>
      <c r="H2" s="454"/>
      <c r="I2" s="454"/>
      <c r="J2" s="152"/>
      <c r="K2" s="153"/>
      <c r="N2" s="154"/>
      <c r="O2" s="155"/>
      <c r="P2" s="155"/>
      <c r="Q2" s="155"/>
      <c r="R2" s="155"/>
      <c r="S2" s="155"/>
      <c r="T2" s="471" t="s">
        <v>45</v>
      </c>
      <c r="U2" s="471"/>
      <c r="V2" s="471"/>
      <c r="W2" s="471"/>
      <c r="X2" s="155"/>
      <c r="Y2" s="155"/>
      <c r="Z2" s="155"/>
      <c r="AA2" s="155"/>
      <c r="AB2" s="155"/>
      <c r="AC2" s="156"/>
      <c r="AE2" s="176"/>
      <c r="AF2" s="176"/>
      <c r="AG2" s="176"/>
      <c r="AH2" s="485" t="s">
        <v>45</v>
      </c>
      <c r="AI2" s="471"/>
      <c r="AJ2" s="471"/>
      <c r="AK2" s="486"/>
      <c r="AL2" s="176"/>
      <c r="AM2" s="176"/>
      <c r="AN2" s="176"/>
      <c r="AO2" s="176"/>
      <c r="AP2" s="176"/>
      <c r="AQ2" s="176"/>
      <c r="CB2" s="154"/>
      <c r="CC2" s="155"/>
      <c r="CD2" s="471" t="s">
        <v>45</v>
      </c>
      <c r="CE2" s="471"/>
      <c r="CF2" s="471"/>
      <c r="CG2" s="471"/>
      <c r="CH2" s="338"/>
      <c r="CI2" s="339"/>
      <c r="CJ2" s="176"/>
      <c r="CN2" s="154"/>
      <c r="CO2" s="155"/>
      <c r="CP2" s="155"/>
      <c r="CQ2" s="155"/>
      <c r="CR2" s="471" t="s">
        <v>45</v>
      </c>
      <c r="CS2" s="471"/>
      <c r="CT2" s="471"/>
      <c r="CU2" s="471"/>
      <c r="CV2" s="471"/>
      <c r="CW2" s="471"/>
      <c r="CX2" s="155"/>
      <c r="CY2" s="155"/>
      <c r="CZ2" s="155"/>
      <c r="DA2" s="155"/>
      <c r="DB2" s="155"/>
      <c r="DC2" s="156"/>
      <c r="DF2" s="151"/>
      <c r="DG2" s="152"/>
      <c r="DH2" s="454" t="s">
        <v>44</v>
      </c>
      <c r="DI2" s="454"/>
      <c r="DJ2" s="454"/>
      <c r="DK2" s="454"/>
      <c r="DL2" s="454"/>
      <c r="DM2" s="454"/>
      <c r="DN2" s="152"/>
      <c r="DO2" s="153"/>
    </row>
    <row r="3" spans="2:119" ht="21" customHeight="1" thickBot="1">
      <c r="B3" s="83"/>
      <c r="E3" s="84"/>
      <c r="G3" s="84"/>
      <c r="K3" s="85"/>
      <c r="N3" s="452" t="s">
        <v>22</v>
      </c>
      <c r="O3" s="453"/>
      <c r="P3" s="453"/>
      <c r="Q3" s="459"/>
      <c r="R3" s="170"/>
      <c r="S3" s="177"/>
      <c r="T3" s="474" t="s">
        <v>23</v>
      </c>
      <c r="U3" s="453"/>
      <c r="V3" s="453"/>
      <c r="W3" s="459"/>
      <c r="X3" s="170"/>
      <c r="Y3" s="177"/>
      <c r="Z3" s="491" t="s">
        <v>24</v>
      </c>
      <c r="AA3" s="484"/>
      <c r="AB3" s="484"/>
      <c r="AC3" s="488"/>
      <c r="AD3" s="176"/>
      <c r="AE3" s="176"/>
      <c r="AF3" s="176"/>
      <c r="AG3" s="176"/>
      <c r="AH3" s="487" t="s">
        <v>24</v>
      </c>
      <c r="AI3" s="484"/>
      <c r="AJ3" s="484"/>
      <c r="AK3" s="488"/>
      <c r="AL3" s="176"/>
      <c r="AM3" s="176"/>
      <c r="AN3" s="176"/>
      <c r="AO3" s="176"/>
      <c r="AP3" s="176"/>
      <c r="AQ3" s="176"/>
      <c r="CB3" s="308"/>
      <c r="CC3" s="170"/>
      <c r="CD3" s="484" t="s">
        <v>24</v>
      </c>
      <c r="CE3" s="484"/>
      <c r="CF3" s="484"/>
      <c r="CG3" s="484"/>
      <c r="CH3" s="170"/>
      <c r="CI3" s="309"/>
      <c r="CJ3" s="176"/>
      <c r="CN3" s="452" t="s">
        <v>99</v>
      </c>
      <c r="CO3" s="453"/>
      <c r="CP3" s="169"/>
      <c r="CQ3" s="170"/>
      <c r="CR3" s="475" t="s">
        <v>23</v>
      </c>
      <c r="CS3" s="476"/>
      <c r="CT3" s="476"/>
      <c r="CU3" s="477"/>
      <c r="CV3" s="169"/>
      <c r="CW3" s="170"/>
      <c r="CX3" s="169"/>
      <c r="CY3" s="170"/>
      <c r="CZ3" s="453" t="s">
        <v>22</v>
      </c>
      <c r="DA3" s="453"/>
      <c r="DB3" s="336"/>
      <c r="DC3" s="337"/>
      <c r="DF3" s="83"/>
      <c r="DI3" s="84"/>
      <c r="DJ3" s="176"/>
      <c r="DK3" s="180"/>
      <c r="DO3" s="85"/>
    </row>
    <row r="4" spans="2:119" ht="24" thickTop="1">
      <c r="B4" s="429" t="s">
        <v>130</v>
      </c>
      <c r="C4" s="424"/>
      <c r="D4" s="424"/>
      <c r="E4" s="425"/>
      <c r="G4" s="84"/>
      <c r="H4" s="426" t="s">
        <v>131</v>
      </c>
      <c r="I4" s="424"/>
      <c r="J4" s="424"/>
      <c r="K4" s="427"/>
      <c r="N4" s="157"/>
      <c r="O4" s="131"/>
      <c r="P4" s="131"/>
      <c r="Q4" s="131"/>
      <c r="R4" s="131"/>
      <c r="S4" s="131"/>
      <c r="T4" s="470" t="s">
        <v>68</v>
      </c>
      <c r="U4" s="470"/>
      <c r="V4" s="470"/>
      <c r="W4" s="470"/>
      <c r="X4" s="131"/>
      <c r="Y4" s="131"/>
      <c r="Z4" s="131"/>
      <c r="AA4" s="131"/>
      <c r="AB4" s="158"/>
      <c r="AC4" s="276"/>
      <c r="AD4" s="176"/>
      <c r="AE4" s="176"/>
      <c r="AF4" s="176"/>
      <c r="AG4" s="176"/>
      <c r="AH4" s="489" t="s">
        <v>68</v>
      </c>
      <c r="AI4" s="470"/>
      <c r="AJ4" s="470"/>
      <c r="AK4" s="490"/>
      <c r="AL4" s="176"/>
      <c r="AM4" s="176"/>
      <c r="AN4" s="176"/>
      <c r="AO4" s="176"/>
      <c r="AP4" s="176"/>
      <c r="AQ4" s="176"/>
      <c r="BO4" s="15" t="s">
        <v>111</v>
      </c>
      <c r="CB4" s="157"/>
      <c r="CC4" s="131"/>
      <c r="CD4" s="470" t="s">
        <v>68</v>
      </c>
      <c r="CE4" s="470"/>
      <c r="CF4" s="470"/>
      <c r="CG4" s="470"/>
      <c r="CH4" s="348"/>
      <c r="CI4" s="349"/>
      <c r="CJ4" s="176"/>
      <c r="CN4" s="157"/>
      <c r="CO4" s="131"/>
      <c r="CP4" s="131"/>
      <c r="CQ4" s="131"/>
      <c r="CR4" s="470" t="s">
        <v>68</v>
      </c>
      <c r="CS4" s="470"/>
      <c r="CT4" s="470"/>
      <c r="CU4" s="470"/>
      <c r="CV4" s="470"/>
      <c r="CW4" s="470"/>
      <c r="CX4" s="131"/>
      <c r="CY4" s="131"/>
      <c r="CZ4" s="131"/>
      <c r="DA4" s="131"/>
      <c r="DB4" s="131"/>
      <c r="DC4" s="159"/>
      <c r="DF4" s="429" t="s">
        <v>112</v>
      </c>
      <c r="DG4" s="424"/>
      <c r="DH4" s="424"/>
      <c r="DI4" s="425"/>
      <c r="DJ4" s="176"/>
      <c r="DK4" s="180"/>
      <c r="DL4" s="426" t="s">
        <v>113</v>
      </c>
      <c r="DM4" s="424"/>
      <c r="DN4" s="424"/>
      <c r="DO4" s="427"/>
    </row>
    <row r="5" spans="2:119" ht="21" customHeight="1">
      <c r="B5" s="457" t="s">
        <v>25</v>
      </c>
      <c r="C5" s="458"/>
      <c r="D5" s="458"/>
      <c r="E5" s="428"/>
      <c r="G5" s="84"/>
      <c r="H5" s="472" t="s">
        <v>25</v>
      </c>
      <c r="I5" s="458"/>
      <c r="J5" s="458"/>
      <c r="K5" s="473"/>
      <c r="N5" s="100"/>
      <c r="O5" s="101"/>
      <c r="P5" s="102"/>
      <c r="Q5" s="203"/>
      <c r="R5" s="183"/>
      <c r="S5" s="87"/>
      <c r="T5" s="88"/>
      <c r="U5" s="94"/>
      <c r="V5" s="88"/>
      <c r="W5" s="354"/>
      <c r="X5" s="183"/>
      <c r="Y5" s="87"/>
      <c r="Z5" s="89"/>
      <c r="AA5" s="90"/>
      <c r="AB5" s="89"/>
      <c r="AC5" s="92"/>
      <c r="AD5" s="176"/>
      <c r="AE5" s="176"/>
      <c r="AF5" s="176"/>
      <c r="AG5" s="176"/>
      <c r="AH5" s="160"/>
      <c r="AI5" s="90"/>
      <c r="AJ5" s="93"/>
      <c r="AK5" s="92"/>
      <c r="AL5" s="176"/>
      <c r="AM5" s="176"/>
      <c r="AN5" s="176"/>
      <c r="AO5" s="176"/>
      <c r="AP5" s="176"/>
      <c r="AQ5" s="176"/>
      <c r="CB5" s="160"/>
      <c r="CC5" s="350"/>
      <c r="CD5" s="93"/>
      <c r="CE5" s="90"/>
      <c r="CF5" s="93"/>
      <c r="CG5" s="90"/>
      <c r="CH5" s="93"/>
      <c r="CI5" s="92"/>
      <c r="CJ5" s="176"/>
      <c r="CN5" s="160"/>
      <c r="CO5" s="207"/>
      <c r="CP5" s="93"/>
      <c r="CQ5" s="207"/>
      <c r="CR5" s="88"/>
      <c r="CS5" s="94"/>
      <c r="CT5" s="88"/>
      <c r="CU5" s="235"/>
      <c r="CV5" s="258"/>
      <c r="CW5" s="259"/>
      <c r="CX5" s="482" t="s">
        <v>145</v>
      </c>
      <c r="CY5" s="483"/>
      <c r="CZ5" s="88"/>
      <c r="DA5" s="94"/>
      <c r="DB5" s="88"/>
      <c r="DC5" s="95"/>
      <c r="DF5" s="457" t="s">
        <v>25</v>
      </c>
      <c r="DG5" s="458"/>
      <c r="DH5" s="458"/>
      <c r="DI5" s="428"/>
      <c r="DJ5" s="176"/>
      <c r="DK5" s="180"/>
      <c r="DL5" s="472" t="s">
        <v>25</v>
      </c>
      <c r="DM5" s="458"/>
      <c r="DN5" s="458"/>
      <c r="DO5" s="473"/>
    </row>
    <row r="6" spans="2:119" ht="21" customHeight="1" thickBot="1">
      <c r="B6" s="460" t="s">
        <v>28</v>
      </c>
      <c r="C6" s="461"/>
      <c r="D6" s="462" t="s">
        <v>29</v>
      </c>
      <c r="E6" s="463"/>
      <c r="F6" s="91"/>
      <c r="G6" s="99"/>
      <c r="H6" s="464" t="s">
        <v>28</v>
      </c>
      <c r="I6" s="465"/>
      <c r="J6" s="466" t="s">
        <v>29</v>
      </c>
      <c r="K6" s="467"/>
      <c r="N6" s="455" t="s">
        <v>26</v>
      </c>
      <c r="O6" s="456"/>
      <c r="P6" s="468" t="s">
        <v>27</v>
      </c>
      <c r="Q6" s="469"/>
      <c r="R6" s="183"/>
      <c r="S6" s="87"/>
      <c r="T6" s="88"/>
      <c r="U6" s="422"/>
      <c r="V6" s="287" t="s">
        <v>57</v>
      </c>
      <c r="W6" s="423">
        <v>125.045</v>
      </c>
      <c r="X6" s="183"/>
      <c r="Y6" s="87"/>
      <c r="Z6" s="288"/>
      <c r="AA6" s="289"/>
      <c r="AB6" s="97" t="s">
        <v>19</v>
      </c>
      <c r="AC6" s="352">
        <v>125.467</v>
      </c>
      <c r="AD6" s="176"/>
      <c r="AE6" s="176"/>
      <c r="AF6" s="176"/>
      <c r="AG6" s="176"/>
      <c r="AH6" s="162" t="s">
        <v>20</v>
      </c>
      <c r="AI6" s="293">
        <v>125.215</v>
      </c>
      <c r="AJ6" s="294" t="s">
        <v>64</v>
      </c>
      <c r="AK6" s="295">
        <v>124.739</v>
      </c>
      <c r="AL6" s="176"/>
      <c r="AM6" s="176"/>
      <c r="AN6" s="176"/>
      <c r="AO6" s="176"/>
      <c r="AP6" s="176"/>
      <c r="AQ6" s="176"/>
      <c r="BN6" s="205" t="s">
        <v>46</v>
      </c>
      <c r="BO6" s="105" t="s">
        <v>30</v>
      </c>
      <c r="BP6" s="204" t="s">
        <v>31</v>
      </c>
      <c r="CB6" s="162" t="s">
        <v>70</v>
      </c>
      <c r="CC6" s="293">
        <v>124.485</v>
      </c>
      <c r="CD6" s="294" t="s">
        <v>83</v>
      </c>
      <c r="CE6" s="293">
        <v>124.115</v>
      </c>
      <c r="CF6" s="294" t="s">
        <v>102</v>
      </c>
      <c r="CG6" s="293">
        <v>123.959</v>
      </c>
      <c r="CH6" s="298"/>
      <c r="CI6" s="295"/>
      <c r="CJ6" s="296"/>
      <c r="CK6" s="172"/>
      <c r="CL6" s="172"/>
      <c r="CM6" s="172"/>
      <c r="CN6" s="310"/>
      <c r="CO6" s="306"/>
      <c r="CP6" s="299"/>
      <c r="CQ6" s="300"/>
      <c r="CR6" s="107"/>
      <c r="CS6" s="301"/>
      <c r="CT6" s="287" t="s">
        <v>100</v>
      </c>
      <c r="CU6" s="302">
        <v>124.351</v>
      </c>
      <c r="CV6" s="258"/>
      <c r="CW6" s="260"/>
      <c r="CX6" s="341"/>
      <c r="CY6" s="101"/>
      <c r="CZ6" s="480" t="s">
        <v>26</v>
      </c>
      <c r="DA6" s="481"/>
      <c r="DB6" s="478" t="s">
        <v>27</v>
      </c>
      <c r="DC6" s="479"/>
      <c r="DF6" s="460" t="s">
        <v>28</v>
      </c>
      <c r="DG6" s="461"/>
      <c r="DH6" s="462" t="s">
        <v>29</v>
      </c>
      <c r="DI6" s="463"/>
      <c r="DJ6" s="181"/>
      <c r="DK6" s="178"/>
      <c r="DL6" s="464" t="s">
        <v>28</v>
      </c>
      <c r="DM6" s="465"/>
      <c r="DN6" s="466" t="s">
        <v>29</v>
      </c>
      <c r="DO6" s="467"/>
    </row>
    <row r="7" spans="2:119" ht="21" customHeight="1" thickTop="1">
      <c r="B7" s="98"/>
      <c r="C7" s="99"/>
      <c r="D7" s="89"/>
      <c r="E7" s="99"/>
      <c r="F7" s="305"/>
      <c r="G7" s="180"/>
      <c r="H7" s="89"/>
      <c r="I7" s="99"/>
      <c r="J7" s="89"/>
      <c r="K7" s="141"/>
      <c r="N7" s="100"/>
      <c r="O7" s="101"/>
      <c r="P7" s="102"/>
      <c r="Q7" s="236"/>
      <c r="R7" s="183"/>
      <c r="S7" s="87"/>
      <c r="T7" s="103" t="s">
        <v>55</v>
      </c>
      <c r="U7" s="286">
        <v>125.045</v>
      </c>
      <c r="V7" s="288"/>
      <c r="W7" s="306"/>
      <c r="X7" s="183"/>
      <c r="Y7" s="87"/>
      <c r="Z7" s="351" t="s">
        <v>66</v>
      </c>
      <c r="AA7" s="291">
        <v>125.69</v>
      </c>
      <c r="AB7" s="165"/>
      <c r="AC7" s="353"/>
      <c r="AD7" s="176"/>
      <c r="AE7" s="176"/>
      <c r="AF7" s="176"/>
      <c r="AG7" s="176"/>
      <c r="AH7" s="162"/>
      <c r="AI7" s="293"/>
      <c r="AJ7" s="294"/>
      <c r="AK7" s="295"/>
      <c r="AL7" s="176"/>
      <c r="AM7" s="176"/>
      <c r="AN7" s="176"/>
      <c r="AO7" s="176"/>
      <c r="AP7" s="176"/>
      <c r="AQ7" s="176"/>
      <c r="CB7" s="311"/>
      <c r="CC7" s="289"/>
      <c r="CD7" s="294"/>
      <c r="CE7" s="289"/>
      <c r="CF7" s="294"/>
      <c r="CG7" s="293"/>
      <c r="CH7" s="303" t="s">
        <v>105</v>
      </c>
      <c r="CI7" s="312">
        <v>123.73</v>
      </c>
      <c r="CJ7" s="296"/>
      <c r="CK7" s="172"/>
      <c r="CL7" s="172"/>
      <c r="CM7" s="172"/>
      <c r="CN7" s="340" t="s">
        <v>143</v>
      </c>
      <c r="CO7" s="302">
        <v>124.423</v>
      </c>
      <c r="CP7" s="299"/>
      <c r="CQ7" s="300"/>
      <c r="CR7" s="304" t="s">
        <v>16</v>
      </c>
      <c r="CS7" s="286">
        <v>124.351</v>
      </c>
      <c r="CT7" s="305"/>
      <c r="CU7" s="260"/>
      <c r="CV7" s="258"/>
      <c r="CW7" s="260"/>
      <c r="CX7" s="345" t="s">
        <v>148</v>
      </c>
      <c r="CY7" s="344">
        <v>0.009</v>
      </c>
      <c r="CZ7" s="102"/>
      <c r="DA7" s="101"/>
      <c r="DB7" s="102"/>
      <c r="DC7" s="252"/>
      <c r="DF7" s="98"/>
      <c r="DG7" s="99"/>
      <c r="DH7" s="89"/>
      <c r="DI7" s="99"/>
      <c r="DJ7" s="107"/>
      <c r="DK7" s="84"/>
      <c r="DL7" s="89"/>
      <c r="DM7" s="99"/>
      <c r="DN7" s="89"/>
      <c r="DO7" s="141"/>
    </row>
    <row r="8" spans="2:119" ht="21" customHeight="1">
      <c r="B8" s="217" t="s">
        <v>114</v>
      </c>
      <c r="C8" s="329">
        <v>130</v>
      </c>
      <c r="D8" s="330" t="s">
        <v>115</v>
      </c>
      <c r="E8" s="331">
        <v>130</v>
      </c>
      <c r="G8" s="84"/>
      <c r="H8" s="332" t="s">
        <v>116</v>
      </c>
      <c r="I8" s="329">
        <v>126.77</v>
      </c>
      <c r="J8" s="330" t="s">
        <v>117</v>
      </c>
      <c r="K8" s="333">
        <v>126.793</v>
      </c>
      <c r="N8" s="163" t="s">
        <v>54</v>
      </c>
      <c r="O8" s="247">
        <v>125.74</v>
      </c>
      <c r="P8" s="222" t="s">
        <v>69</v>
      </c>
      <c r="Q8" s="248">
        <v>125.74</v>
      </c>
      <c r="R8" s="183"/>
      <c r="S8" s="87"/>
      <c r="T8" s="96"/>
      <c r="U8" s="290"/>
      <c r="V8" s="287" t="s">
        <v>58</v>
      </c>
      <c r="W8" s="302">
        <v>125.148</v>
      </c>
      <c r="X8" s="183"/>
      <c r="Y8" s="87"/>
      <c r="Z8" s="288"/>
      <c r="AA8" s="289"/>
      <c r="AB8" s="97" t="s">
        <v>18</v>
      </c>
      <c r="AC8" s="295">
        <v>125.438</v>
      </c>
      <c r="AD8" s="176"/>
      <c r="AE8" s="176"/>
      <c r="AF8" s="176"/>
      <c r="AG8" s="176"/>
      <c r="AH8" s="162" t="s">
        <v>88</v>
      </c>
      <c r="AI8" s="293">
        <v>125.159</v>
      </c>
      <c r="AJ8" s="294" t="s">
        <v>65</v>
      </c>
      <c r="AK8" s="295">
        <v>124.694</v>
      </c>
      <c r="AL8" s="176"/>
      <c r="AM8" s="176"/>
      <c r="AN8" s="176"/>
      <c r="AO8" s="176"/>
      <c r="AP8" s="176"/>
      <c r="AQ8" s="176"/>
      <c r="BO8" s="109" t="s">
        <v>80</v>
      </c>
      <c r="CB8" s="162" t="s">
        <v>85</v>
      </c>
      <c r="CC8" s="293">
        <v>124.262</v>
      </c>
      <c r="CD8" s="294" t="s">
        <v>82</v>
      </c>
      <c r="CE8" s="293">
        <v>124.027</v>
      </c>
      <c r="CF8" s="294" t="s">
        <v>103</v>
      </c>
      <c r="CG8" s="293">
        <v>123.935</v>
      </c>
      <c r="CH8" s="298"/>
      <c r="CI8" s="295"/>
      <c r="CJ8" s="296"/>
      <c r="CK8" s="172"/>
      <c r="CL8" s="172"/>
      <c r="CM8" s="172"/>
      <c r="CN8" s="310"/>
      <c r="CO8" s="306"/>
      <c r="CP8" s="299"/>
      <c r="CQ8" s="300"/>
      <c r="CR8" s="108"/>
      <c r="CS8" s="256"/>
      <c r="CT8" s="287" t="s">
        <v>79</v>
      </c>
      <c r="CU8" s="302">
        <v>124.392</v>
      </c>
      <c r="CV8" s="258"/>
      <c r="CW8" s="260"/>
      <c r="CX8" s="106"/>
      <c r="CY8" s="250"/>
      <c r="CZ8" s="271" t="s">
        <v>71</v>
      </c>
      <c r="DA8" s="255">
        <v>123.68</v>
      </c>
      <c r="DB8" s="272" t="s">
        <v>32</v>
      </c>
      <c r="DC8" s="273">
        <v>123.68</v>
      </c>
      <c r="DF8" s="217" t="s">
        <v>91</v>
      </c>
      <c r="DG8" s="277">
        <v>123.25</v>
      </c>
      <c r="DH8" s="278" t="s">
        <v>92</v>
      </c>
      <c r="DI8" s="323">
        <v>123.25</v>
      </c>
      <c r="DJ8" s="172"/>
      <c r="DK8" s="279"/>
      <c r="DL8" s="280" t="s">
        <v>93</v>
      </c>
      <c r="DM8" s="277">
        <v>121</v>
      </c>
      <c r="DN8" s="278" t="s">
        <v>94</v>
      </c>
      <c r="DO8" s="327">
        <v>121</v>
      </c>
    </row>
    <row r="9" spans="2:119" ht="21" customHeight="1">
      <c r="B9" s="217" t="s">
        <v>118</v>
      </c>
      <c r="C9" s="329">
        <v>128.94</v>
      </c>
      <c r="D9" s="330" t="s">
        <v>119</v>
      </c>
      <c r="E9" s="331">
        <v>128.94</v>
      </c>
      <c r="G9" s="84"/>
      <c r="H9" s="332" t="s">
        <v>120</v>
      </c>
      <c r="I9" s="329">
        <v>127.89</v>
      </c>
      <c r="J9" s="330" t="s">
        <v>121</v>
      </c>
      <c r="K9" s="333">
        <v>127.89</v>
      </c>
      <c r="N9" s="100"/>
      <c r="O9" s="233"/>
      <c r="P9" s="102"/>
      <c r="Q9" s="238"/>
      <c r="R9" s="183"/>
      <c r="S9" s="87"/>
      <c r="T9" s="103" t="s">
        <v>56</v>
      </c>
      <c r="U9" s="286">
        <v>125.193</v>
      </c>
      <c r="V9" s="288"/>
      <c r="W9" s="306"/>
      <c r="X9" s="183"/>
      <c r="Y9" s="87"/>
      <c r="Z9" s="351" t="s">
        <v>67</v>
      </c>
      <c r="AA9" s="291">
        <v>125.69</v>
      </c>
      <c r="AB9" s="165"/>
      <c r="AC9" s="353"/>
      <c r="AD9" s="176"/>
      <c r="AE9" s="176"/>
      <c r="AF9" s="176"/>
      <c r="AG9" s="176"/>
      <c r="AH9" s="162"/>
      <c r="AI9" s="293"/>
      <c r="AJ9" s="294"/>
      <c r="AK9" s="295"/>
      <c r="AL9" s="176"/>
      <c r="AM9" s="176"/>
      <c r="AN9" s="176"/>
      <c r="AO9" s="176"/>
      <c r="AP9" s="176"/>
      <c r="AQ9" s="176"/>
      <c r="CB9" s="311"/>
      <c r="CC9" s="289"/>
      <c r="CD9" s="294"/>
      <c r="CE9" s="289"/>
      <c r="CF9" s="294"/>
      <c r="CG9" s="293"/>
      <c r="CH9" s="303" t="s">
        <v>106</v>
      </c>
      <c r="CI9" s="346">
        <v>0.82</v>
      </c>
      <c r="CJ9" s="296"/>
      <c r="CK9" s="172"/>
      <c r="CL9" s="172"/>
      <c r="CM9" s="172"/>
      <c r="CN9" s="313" t="s">
        <v>107</v>
      </c>
      <c r="CO9" s="302">
        <v>124.5</v>
      </c>
      <c r="CP9" s="299"/>
      <c r="CQ9" s="300"/>
      <c r="CR9" s="304" t="s">
        <v>17</v>
      </c>
      <c r="CS9" s="286">
        <v>124.31</v>
      </c>
      <c r="CT9" s="305"/>
      <c r="CU9" s="260"/>
      <c r="CV9" s="258"/>
      <c r="CW9" s="260"/>
      <c r="CX9" s="342" t="s">
        <v>146</v>
      </c>
      <c r="CY9" s="255">
        <v>0.77</v>
      </c>
      <c r="CZ9" s="88"/>
      <c r="DA9" s="250"/>
      <c r="DB9" s="88"/>
      <c r="DC9" s="253"/>
      <c r="DF9" s="98"/>
      <c r="DG9" s="99"/>
      <c r="DH9" s="89"/>
      <c r="DI9" s="99"/>
      <c r="DK9" s="84"/>
      <c r="DL9" s="89"/>
      <c r="DM9" s="99"/>
      <c r="DN9" s="89"/>
      <c r="DO9" s="141"/>
    </row>
    <row r="10" spans="2:119" ht="21" customHeight="1">
      <c r="B10" s="217" t="s">
        <v>122</v>
      </c>
      <c r="C10" s="329">
        <v>127.89</v>
      </c>
      <c r="D10" s="330" t="s">
        <v>123</v>
      </c>
      <c r="E10" s="331">
        <v>127.89</v>
      </c>
      <c r="G10" s="84"/>
      <c r="H10" s="332" t="s">
        <v>124</v>
      </c>
      <c r="I10" s="329">
        <v>128.94</v>
      </c>
      <c r="J10" s="330" t="s">
        <v>125</v>
      </c>
      <c r="K10" s="333">
        <v>128.94</v>
      </c>
      <c r="N10" s="100"/>
      <c r="O10" s="233"/>
      <c r="P10" s="102"/>
      <c r="Q10" s="238"/>
      <c r="R10" s="183"/>
      <c r="S10" s="87"/>
      <c r="T10" s="102"/>
      <c r="U10" s="290"/>
      <c r="V10" s="287" t="s">
        <v>140</v>
      </c>
      <c r="W10" s="423">
        <v>125.148</v>
      </c>
      <c r="X10" s="183"/>
      <c r="Y10" s="87"/>
      <c r="Z10" s="288"/>
      <c r="AA10" s="289"/>
      <c r="AB10" s="97" t="s">
        <v>86</v>
      </c>
      <c r="AC10" s="352">
        <v>125.3</v>
      </c>
      <c r="AD10" s="176"/>
      <c r="AE10" s="176"/>
      <c r="AF10" s="176"/>
      <c r="AG10" s="176"/>
      <c r="AH10" s="162" t="s">
        <v>89</v>
      </c>
      <c r="AI10" s="293">
        <v>124.796</v>
      </c>
      <c r="AJ10" s="294" t="s">
        <v>87</v>
      </c>
      <c r="AK10" s="295">
        <v>124.675</v>
      </c>
      <c r="AL10" s="176"/>
      <c r="AM10" s="176"/>
      <c r="AN10" s="176"/>
      <c r="AO10" s="176"/>
      <c r="AP10" s="176"/>
      <c r="AQ10" s="176"/>
      <c r="CB10" s="162" t="s">
        <v>84</v>
      </c>
      <c r="CC10" s="293">
        <v>124.243</v>
      </c>
      <c r="CD10" s="294" t="s">
        <v>101</v>
      </c>
      <c r="CE10" s="293">
        <v>123.965</v>
      </c>
      <c r="CF10" s="351" t="s">
        <v>104</v>
      </c>
      <c r="CG10" s="347">
        <v>123.73</v>
      </c>
      <c r="CH10" s="288" t="s">
        <v>147</v>
      </c>
      <c r="CI10" s="312">
        <v>123.61</v>
      </c>
      <c r="CJ10" s="296"/>
      <c r="CK10" s="172"/>
      <c r="CL10" s="172"/>
      <c r="CM10" s="172"/>
      <c r="CN10" s="297"/>
      <c r="CO10" s="277"/>
      <c r="CP10" s="299"/>
      <c r="CQ10" s="300"/>
      <c r="CR10" s="108"/>
      <c r="CS10" s="256"/>
      <c r="CT10" s="287" t="s">
        <v>142</v>
      </c>
      <c r="CU10" s="302">
        <v>124.375</v>
      </c>
      <c r="CV10" s="258"/>
      <c r="CW10" s="260"/>
      <c r="CX10" s="343" t="s">
        <v>147</v>
      </c>
      <c r="CY10" s="247">
        <v>123.56</v>
      </c>
      <c r="CZ10" s="88"/>
      <c r="DA10" s="250"/>
      <c r="DB10" s="88"/>
      <c r="DC10" s="253"/>
      <c r="DF10" s="218" t="s">
        <v>95</v>
      </c>
      <c r="DG10" s="324">
        <v>122.2</v>
      </c>
      <c r="DH10" s="219" t="s">
        <v>96</v>
      </c>
      <c r="DI10" s="325">
        <v>122.2</v>
      </c>
      <c r="DK10" s="84"/>
      <c r="DL10" s="219" t="s">
        <v>97</v>
      </c>
      <c r="DM10" s="324">
        <v>122.2</v>
      </c>
      <c r="DN10" s="219" t="s">
        <v>98</v>
      </c>
      <c r="DO10" s="326">
        <v>122.2</v>
      </c>
    </row>
    <row r="11" spans="2:119" ht="21" customHeight="1" thickBot="1">
      <c r="B11" s="98"/>
      <c r="C11" s="99"/>
      <c r="D11" s="89"/>
      <c r="E11" s="99"/>
      <c r="G11" s="84"/>
      <c r="H11" s="89"/>
      <c r="I11" s="99"/>
      <c r="J11" s="89"/>
      <c r="K11" s="141"/>
      <c r="N11" s="110"/>
      <c r="O11" s="234"/>
      <c r="P11" s="202"/>
      <c r="Q11" s="239"/>
      <c r="R11" s="184"/>
      <c r="S11" s="112"/>
      <c r="T11" s="111"/>
      <c r="U11" s="234"/>
      <c r="V11" s="111"/>
      <c r="W11" s="266"/>
      <c r="X11" s="184"/>
      <c r="Y11" s="112"/>
      <c r="Z11" s="117"/>
      <c r="AA11" s="292"/>
      <c r="AB11" s="113"/>
      <c r="AC11" s="115"/>
      <c r="AD11" s="176"/>
      <c r="AE11" s="176"/>
      <c r="AF11" s="176"/>
      <c r="AG11" s="176"/>
      <c r="AH11" s="164"/>
      <c r="AI11" s="114"/>
      <c r="AJ11" s="117"/>
      <c r="AK11" s="115"/>
      <c r="AL11" s="176"/>
      <c r="AM11" s="176"/>
      <c r="AN11" s="176"/>
      <c r="AO11" s="176"/>
      <c r="AP11" s="176"/>
      <c r="AQ11" s="176"/>
      <c r="BO11" s="174" t="s">
        <v>47</v>
      </c>
      <c r="CB11" s="198"/>
      <c r="CC11" s="114"/>
      <c r="CD11" s="117"/>
      <c r="CE11" s="114"/>
      <c r="CF11" s="117"/>
      <c r="CG11" s="114"/>
      <c r="CH11" s="117"/>
      <c r="CI11" s="115"/>
      <c r="CJ11" s="176"/>
      <c r="CN11" s="164"/>
      <c r="CO11" s="208"/>
      <c r="CP11" s="117"/>
      <c r="CQ11" s="208"/>
      <c r="CR11" s="113"/>
      <c r="CS11" s="257"/>
      <c r="CT11" s="113"/>
      <c r="CU11" s="261"/>
      <c r="CV11" s="262"/>
      <c r="CW11" s="237"/>
      <c r="CX11" s="119"/>
      <c r="CY11" s="251"/>
      <c r="CZ11" s="117"/>
      <c r="DA11" s="251"/>
      <c r="DB11" s="111"/>
      <c r="DC11" s="254"/>
      <c r="DF11" s="198"/>
      <c r="DG11" s="118"/>
      <c r="DH11" s="113"/>
      <c r="DI11" s="118"/>
      <c r="DJ11" s="220"/>
      <c r="DK11" s="221"/>
      <c r="DL11" s="113"/>
      <c r="DM11" s="118"/>
      <c r="DN11" s="113"/>
      <c r="DO11" s="199"/>
    </row>
    <row r="12" spans="2:88" ht="21" customHeight="1">
      <c r="B12" s="218" t="s">
        <v>126</v>
      </c>
      <c r="C12" s="334">
        <v>126.793</v>
      </c>
      <c r="D12" s="219" t="s">
        <v>127</v>
      </c>
      <c r="E12" s="325">
        <v>126.77</v>
      </c>
      <c r="G12" s="84"/>
      <c r="H12" s="219" t="s">
        <v>128</v>
      </c>
      <c r="I12" s="334">
        <v>130</v>
      </c>
      <c r="J12" s="219" t="s">
        <v>129</v>
      </c>
      <c r="K12" s="335">
        <v>130</v>
      </c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BO12" s="166" t="s">
        <v>48</v>
      </c>
      <c r="CB12" s="176"/>
      <c r="CC12" s="176"/>
      <c r="CD12" s="176"/>
      <c r="CE12" s="176"/>
      <c r="CF12" s="176"/>
      <c r="CG12" s="176"/>
      <c r="CH12" s="176"/>
      <c r="CI12" s="176"/>
      <c r="CJ12" s="176"/>
    </row>
    <row r="13" spans="2:67" ht="21" customHeight="1" thickBot="1">
      <c r="B13" s="198"/>
      <c r="C13" s="118"/>
      <c r="D13" s="113"/>
      <c r="E13" s="118"/>
      <c r="F13" s="220"/>
      <c r="G13" s="221"/>
      <c r="H13" s="113"/>
      <c r="I13" s="118"/>
      <c r="J13" s="113"/>
      <c r="K13" s="199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BO13" s="166" t="s">
        <v>170</v>
      </c>
    </row>
    <row r="14" ht="18" customHeight="1"/>
    <row r="15" ht="18" customHeight="1"/>
    <row r="16" spans="27:109" ht="18" customHeight="1">
      <c r="AA16" s="120"/>
      <c r="AE16" s="120"/>
      <c r="BF16" s="120"/>
      <c r="BG16" s="120"/>
      <c r="BI16" s="120"/>
      <c r="BJ16" s="120"/>
      <c r="BK16" s="120"/>
      <c r="BL16" s="120"/>
      <c r="CH16" s="120"/>
      <c r="CK16" s="120"/>
      <c r="CW16" s="120"/>
      <c r="DD16" s="120"/>
      <c r="DE16" s="120"/>
    </row>
    <row r="17" spans="20:117" ht="18" customHeight="1">
      <c r="T17" s="120"/>
      <c r="U17" s="120"/>
      <c r="Y17" s="120"/>
      <c r="Z17" s="120"/>
      <c r="AD17" s="120"/>
      <c r="AL17" s="209" t="s">
        <v>57</v>
      </c>
      <c r="BK17" s="120"/>
      <c r="BY17" s="120"/>
      <c r="CK17" s="120"/>
      <c r="DH17" s="172"/>
      <c r="DI17" s="172"/>
      <c r="DJ17" s="172"/>
      <c r="DK17" s="172"/>
      <c r="DL17" s="172"/>
      <c r="DM17" s="172"/>
    </row>
    <row r="18" spans="19:117" ht="18" customHeight="1">
      <c r="S18" s="120"/>
      <c r="AC18" s="120"/>
      <c r="AD18" s="120"/>
      <c r="BC18" s="120"/>
      <c r="BF18" s="120"/>
      <c r="BG18" s="120"/>
      <c r="BI18" s="120"/>
      <c r="BJ18" s="120"/>
      <c r="BK18" s="120"/>
      <c r="BO18" s="121"/>
      <c r="BQ18" s="121"/>
      <c r="BS18" s="120"/>
      <c r="BU18" s="120"/>
      <c r="BV18" s="120"/>
      <c r="BW18" s="120"/>
      <c r="BX18" s="120"/>
      <c r="CA18" s="120"/>
      <c r="CB18" s="120"/>
      <c r="CC18" s="120"/>
      <c r="CE18" s="120"/>
      <c r="CG18" s="120"/>
      <c r="CH18" s="120"/>
      <c r="CY18" s="120"/>
      <c r="CZ18" s="120"/>
      <c r="DB18" s="120"/>
      <c r="DH18" s="172"/>
      <c r="DI18" s="179"/>
      <c r="DJ18" s="172"/>
      <c r="DK18" s="172"/>
      <c r="DL18" s="172"/>
      <c r="DM18" s="172"/>
    </row>
    <row r="19" spans="26:117" ht="18" customHeight="1">
      <c r="Z19" s="120"/>
      <c r="AC19" s="120"/>
      <c r="AJ19" s="120"/>
      <c r="AK19" s="120"/>
      <c r="AL19" s="120"/>
      <c r="AM19" s="120"/>
      <c r="AW19" s="121"/>
      <c r="BA19" s="120"/>
      <c r="BB19" s="120"/>
      <c r="BC19" s="120"/>
      <c r="CF19" s="120"/>
      <c r="CH19" s="120"/>
      <c r="CJ19" s="388" t="s">
        <v>85</v>
      </c>
      <c r="CO19" s="120"/>
      <c r="CQ19" s="120"/>
      <c r="DE19" s="274" t="s">
        <v>103</v>
      </c>
      <c r="DH19" s="172"/>
      <c r="DI19" s="172"/>
      <c r="DJ19" s="172"/>
      <c r="DM19" s="172"/>
    </row>
    <row r="20" spans="2:118" ht="18" customHeight="1">
      <c r="B20" s="86"/>
      <c r="C20" s="86"/>
      <c r="D20" s="316" t="s">
        <v>54</v>
      </c>
      <c r="E20" s="86"/>
      <c r="F20" s="317" t="s">
        <v>66</v>
      </c>
      <c r="AH20" s="120"/>
      <c r="AL20" s="209" t="s">
        <v>55</v>
      </c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21"/>
      <c r="CN20" s="120"/>
      <c r="CR20" s="120"/>
      <c r="DF20" s="307"/>
      <c r="DH20" s="172"/>
      <c r="DI20" s="172"/>
      <c r="DL20" s="216" t="s">
        <v>104</v>
      </c>
      <c r="DM20" s="172"/>
      <c r="DN20" s="182" t="s">
        <v>71</v>
      </c>
    </row>
    <row r="21" spans="2:117" ht="18" customHeight="1">
      <c r="B21" s="86"/>
      <c r="C21" s="86"/>
      <c r="D21" s="86"/>
      <c r="E21" s="86"/>
      <c r="F21" s="86"/>
      <c r="L21" s="175">
        <v>1</v>
      </c>
      <c r="Z21" s="175">
        <v>5</v>
      </c>
      <c r="AE21" s="175">
        <v>7</v>
      </c>
      <c r="AH21" s="120"/>
      <c r="AI21" s="120"/>
      <c r="AJ21" s="120"/>
      <c r="AR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I21" s="120"/>
      <c r="BJ21" s="120"/>
      <c r="BK21" s="120"/>
      <c r="BL21" s="120"/>
      <c r="CE21" s="420" t="s">
        <v>100</v>
      </c>
      <c r="CJ21" s="175">
        <v>16</v>
      </c>
      <c r="CK21" s="175">
        <v>17</v>
      </c>
      <c r="DE21" s="175">
        <v>24</v>
      </c>
      <c r="DI21" s="172"/>
      <c r="DM21" s="172"/>
    </row>
    <row r="22" spans="2:119" ht="18" customHeight="1">
      <c r="B22" s="122"/>
      <c r="C22" s="86"/>
      <c r="D22" s="86"/>
      <c r="E22" s="86"/>
      <c r="F22" s="86"/>
      <c r="L22" s="120"/>
      <c r="Z22" s="120"/>
      <c r="AC22" s="120"/>
      <c r="AE22" s="120"/>
      <c r="AF22" s="120"/>
      <c r="AK22" s="120"/>
      <c r="AL22" s="120"/>
      <c r="AN22" s="120"/>
      <c r="AR22" s="120"/>
      <c r="AS22" s="120"/>
      <c r="AV22" s="120"/>
      <c r="AW22" s="120"/>
      <c r="BM22" s="120"/>
      <c r="BO22" s="121"/>
      <c r="BQ22" s="121"/>
      <c r="BS22" s="120"/>
      <c r="BX22" s="120"/>
      <c r="BY22" s="120"/>
      <c r="CE22" s="120"/>
      <c r="CJ22" s="120"/>
      <c r="CK22" s="120"/>
      <c r="CP22" s="120"/>
      <c r="CQ22" s="120"/>
      <c r="CR22" s="120"/>
      <c r="CX22" s="120"/>
      <c r="CY22" s="120"/>
      <c r="CZ22" s="120"/>
      <c r="DB22" s="120"/>
      <c r="DE22" s="120"/>
      <c r="DF22" s="315"/>
      <c r="DH22" s="172"/>
      <c r="DI22" s="172"/>
      <c r="DL22" s="120"/>
      <c r="DM22" s="172"/>
      <c r="DN22" s="122"/>
      <c r="DO22" s="179"/>
    </row>
    <row r="23" spans="2:117" ht="18" customHeight="1">
      <c r="B23" s="122"/>
      <c r="C23" s="86"/>
      <c r="D23" s="122"/>
      <c r="E23" s="86"/>
      <c r="F23" s="86"/>
      <c r="W23" s="120"/>
      <c r="Y23" s="120"/>
      <c r="AC23" s="355" t="s">
        <v>56</v>
      </c>
      <c r="AN23" s="120"/>
      <c r="BF23" s="172"/>
      <c r="BY23" s="172"/>
      <c r="CO23" s="120"/>
      <c r="CS23" s="274" t="s">
        <v>83</v>
      </c>
      <c r="DH23" s="172"/>
      <c r="DI23" s="172"/>
      <c r="DL23" s="172"/>
      <c r="DM23" s="172"/>
    </row>
    <row r="24" spans="2:117" ht="18" customHeight="1">
      <c r="B24" s="122"/>
      <c r="C24" s="86"/>
      <c r="D24" s="122"/>
      <c r="E24" s="86"/>
      <c r="F24" s="86"/>
      <c r="L24" s="356" t="s">
        <v>19</v>
      </c>
      <c r="Y24" s="120"/>
      <c r="AE24" s="269" t="s">
        <v>88</v>
      </c>
      <c r="AG24" s="120"/>
      <c r="AN24" s="120"/>
      <c r="AO24" s="120"/>
      <c r="AP24" s="120"/>
      <c r="BY24" s="172"/>
      <c r="CE24" s="265" t="s">
        <v>16</v>
      </c>
      <c r="CY24" s="175">
        <v>22</v>
      </c>
      <c r="DC24" s="419" t="s">
        <v>101</v>
      </c>
      <c r="DH24" s="172"/>
      <c r="DI24" s="172"/>
      <c r="DL24" s="172"/>
      <c r="DM24" s="172"/>
    </row>
    <row r="25" spans="2:120" ht="18" customHeight="1">
      <c r="B25" s="93"/>
      <c r="C25" s="86"/>
      <c r="D25" s="122"/>
      <c r="E25" s="86"/>
      <c r="F25" s="86"/>
      <c r="L25" s="86"/>
      <c r="R25" s="120"/>
      <c r="S25" s="120"/>
      <c r="W25" s="120"/>
      <c r="AH25" s="120"/>
      <c r="AI25" s="120"/>
      <c r="AL25" s="120"/>
      <c r="AP25" s="120"/>
      <c r="AQ25" s="120"/>
      <c r="AR25" s="120"/>
      <c r="BL25" s="120"/>
      <c r="BO25" s="121"/>
      <c r="BS25" s="120"/>
      <c r="BX25" s="120"/>
      <c r="BY25" s="172"/>
      <c r="CE25" s="120"/>
      <c r="CN25" s="120"/>
      <c r="CO25" s="120"/>
      <c r="CP25" s="120"/>
      <c r="CQ25" s="120"/>
      <c r="CR25" s="120"/>
      <c r="CS25" s="120"/>
      <c r="CU25" s="120"/>
      <c r="CV25" s="120"/>
      <c r="CW25" s="120"/>
      <c r="CX25" s="120"/>
      <c r="CY25" s="120"/>
      <c r="CZ25" s="120"/>
      <c r="DB25" s="120"/>
      <c r="DG25" s="120"/>
      <c r="DH25" s="172"/>
      <c r="DI25" s="172"/>
      <c r="DL25" s="172"/>
      <c r="DM25" s="172"/>
      <c r="DN25" s="179"/>
      <c r="DP25" s="122"/>
    </row>
    <row r="26" spans="2:117" ht="18" customHeight="1">
      <c r="B26" s="86"/>
      <c r="C26" s="86"/>
      <c r="D26" s="86"/>
      <c r="E26" s="86"/>
      <c r="F26" s="86"/>
      <c r="L26" s="86"/>
      <c r="R26" s="175">
        <v>2</v>
      </c>
      <c r="S26" s="175">
        <v>3</v>
      </c>
      <c r="W26" s="175">
        <v>4</v>
      </c>
      <c r="AF26" s="209" t="s">
        <v>58</v>
      </c>
      <c r="AO26" s="120"/>
      <c r="BA26" s="172"/>
      <c r="BB26" s="172"/>
      <c r="BC26" s="120"/>
      <c r="BY26" s="172"/>
      <c r="CB26" s="172"/>
      <c r="CN26" s="175">
        <v>18</v>
      </c>
      <c r="CR26" s="175">
        <v>19</v>
      </c>
      <c r="CU26" s="175">
        <v>20</v>
      </c>
      <c r="CX26" s="120"/>
      <c r="CY26" s="120"/>
      <c r="DH26" s="172"/>
      <c r="DI26" s="172"/>
      <c r="DL26" s="172"/>
      <c r="DM26" s="172"/>
    </row>
    <row r="27" spans="2:118" ht="18" customHeight="1">
      <c r="B27" s="86"/>
      <c r="C27" s="86"/>
      <c r="D27" s="320" t="s">
        <v>69</v>
      </c>
      <c r="E27" s="86"/>
      <c r="F27" s="321" t="s">
        <v>67</v>
      </c>
      <c r="N27" s="318" t="s">
        <v>18</v>
      </c>
      <c r="U27" s="120"/>
      <c r="AA27" s="120"/>
      <c r="AB27" s="120"/>
      <c r="BA27" s="172"/>
      <c r="BB27" s="172"/>
      <c r="CG27" s="275" t="s">
        <v>17</v>
      </c>
      <c r="CL27" s="387" t="s">
        <v>84</v>
      </c>
      <c r="CO27" s="120"/>
      <c r="CP27" s="120"/>
      <c r="CR27" s="120"/>
      <c r="CY27" s="120"/>
      <c r="DC27" s="274" t="s">
        <v>102</v>
      </c>
      <c r="DH27" s="172"/>
      <c r="DI27" s="172"/>
      <c r="DL27" s="215" t="s">
        <v>105</v>
      </c>
      <c r="DM27" s="172"/>
      <c r="DN27" s="232" t="s">
        <v>32</v>
      </c>
    </row>
    <row r="28" spans="21:117" ht="18" customHeight="1">
      <c r="U28" s="120"/>
      <c r="V28" s="120"/>
      <c r="W28" s="319" t="s">
        <v>86</v>
      </c>
      <c r="Y28" s="120"/>
      <c r="AA28" s="451">
        <v>6</v>
      </c>
      <c r="AB28" s="120"/>
      <c r="AC28" s="120"/>
      <c r="AD28" s="120"/>
      <c r="AI28" s="120"/>
      <c r="AQ28" s="120"/>
      <c r="AR28" s="120"/>
      <c r="BA28" s="120"/>
      <c r="BL28" s="120"/>
      <c r="BO28" s="121"/>
      <c r="BS28" s="120"/>
      <c r="BX28" s="120"/>
      <c r="BZ28" s="120"/>
      <c r="CE28" s="121"/>
      <c r="CG28" s="120"/>
      <c r="CH28" s="120"/>
      <c r="CO28" s="121"/>
      <c r="CS28" s="120"/>
      <c r="CT28" s="120"/>
      <c r="CV28" s="120"/>
      <c r="CY28" s="120"/>
      <c r="CZ28" s="120"/>
      <c r="DA28" s="120"/>
      <c r="DL28" s="172"/>
      <c r="DM28" s="172"/>
    </row>
    <row r="29" spans="17:117" ht="18" customHeight="1">
      <c r="Q29" s="391">
        <v>125.382</v>
      </c>
      <c r="W29" s="120"/>
      <c r="AA29" s="451"/>
      <c r="AC29" s="120"/>
      <c r="AF29" s="209" t="s">
        <v>140</v>
      </c>
      <c r="BF29" s="417" t="s">
        <v>64</v>
      </c>
      <c r="BH29" s="172"/>
      <c r="BZ29" s="209" t="s">
        <v>143</v>
      </c>
      <c r="CG29" s="175">
        <v>14</v>
      </c>
      <c r="CH29" s="175">
        <v>15</v>
      </c>
      <c r="CV29" s="175">
        <v>21</v>
      </c>
      <c r="DC29" s="120"/>
      <c r="DD29" s="120"/>
      <c r="DL29" s="172"/>
      <c r="DM29" s="172"/>
    </row>
    <row r="30" spans="23:117" ht="18" customHeight="1">
      <c r="W30" s="120"/>
      <c r="AA30" s="120"/>
      <c r="AD30" s="120"/>
      <c r="AE30" s="120"/>
      <c r="AG30" s="120"/>
      <c r="AH30" s="120"/>
      <c r="BB30" s="172"/>
      <c r="BC30" s="172"/>
      <c r="BD30" s="172"/>
      <c r="BE30" s="172"/>
      <c r="BF30" s="172"/>
      <c r="BG30" s="172"/>
      <c r="BH30" s="172"/>
      <c r="BT30" s="120"/>
      <c r="BU30" s="120"/>
      <c r="BV30" s="120"/>
      <c r="CB30" s="275" t="s">
        <v>79</v>
      </c>
      <c r="CC30" s="120"/>
      <c r="CD30" s="120"/>
      <c r="CE30" s="120"/>
      <c r="CK30" s="120"/>
      <c r="CL30" s="120"/>
      <c r="CR30" s="120"/>
      <c r="CS30" s="120"/>
      <c r="CY30" s="269" t="s">
        <v>82</v>
      </c>
      <c r="DC30" s="175">
        <v>23</v>
      </c>
      <c r="DE30" s="120"/>
      <c r="DL30" s="172"/>
      <c r="DM30" s="172"/>
    </row>
    <row r="31" spans="27:110" ht="18" customHeight="1">
      <c r="AA31" s="120"/>
      <c r="AB31" s="120"/>
      <c r="AC31" s="120"/>
      <c r="AF31" s="120"/>
      <c r="AH31" s="120"/>
      <c r="AI31" s="120"/>
      <c r="AO31" s="121"/>
      <c r="AP31" s="120"/>
      <c r="AR31" s="120"/>
      <c r="AS31" s="120"/>
      <c r="AT31" s="120"/>
      <c r="AU31" s="120"/>
      <c r="AV31" s="120"/>
      <c r="BC31" s="120"/>
      <c r="BF31" s="120"/>
      <c r="BG31" s="120"/>
      <c r="BI31" s="120"/>
      <c r="BJ31" s="120"/>
      <c r="BK31" s="120"/>
      <c r="BL31" s="120"/>
      <c r="BO31" s="121"/>
      <c r="BP31" s="120"/>
      <c r="BQ31" s="120"/>
      <c r="BR31" s="120"/>
      <c r="BS31" s="120"/>
      <c r="BW31" s="121"/>
      <c r="BY31" s="120"/>
      <c r="BZ31" s="120"/>
      <c r="CA31" s="121"/>
      <c r="CB31" s="120"/>
      <c r="CD31" s="120"/>
      <c r="CO31" s="120"/>
      <c r="CP31" s="120"/>
      <c r="CQ31" s="120"/>
      <c r="DF31" s="120"/>
    </row>
    <row r="32" spans="32:111" ht="18" customHeight="1">
      <c r="AF32" s="175">
        <v>8</v>
      </c>
      <c r="AH32" s="120"/>
      <c r="AI32" s="120"/>
      <c r="AS32" s="120"/>
      <c r="AV32" s="175">
        <v>9</v>
      </c>
      <c r="BC32" s="175">
        <v>10</v>
      </c>
      <c r="BE32" s="120"/>
      <c r="BI32" s="274" t="s">
        <v>65</v>
      </c>
      <c r="BZ32" s="175">
        <v>13</v>
      </c>
      <c r="CI32" s="395">
        <v>124.27</v>
      </c>
      <c r="CQ32" s="120"/>
      <c r="DG32" s="120"/>
    </row>
    <row r="33" spans="28:101" ht="18" customHeight="1" thickBot="1">
      <c r="AB33" s="357" t="s">
        <v>20</v>
      </c>
      <c r="AC33" s="322" t="s">
        <v>78</v>
      </c>
      <c r="AF33" s="175"/>
      <c r="BE33" s="393">
        <v>11</v>
      </c>
      <c r="BH33" s="120"/>
      <c r="BJ33" s="120"/>
      <c r="BK33" s="120"/>
      <c r="BL33" s="120"/>
      <c r="BU33" s="275" t="s">
        <v>107</v>
      </c>
      <c r="BV33" s="120"/>
      <c r="BW33" s="120"/>
      <c r="BY33" s="120"/>
      <c r="CC33" s="275" t="s">
        <v>142</v>
      </c>
      <c r="CD33" s="120"/>
      <c r="CF33" s="120"/>
      <c r="CP33" s="358" t="s">
        <v>150</v>
      </c>
      <c r="CQ33" s="389" t="s">
        <v>163</v>
      </c>
      <c r="CW33" s="121"/>
    </row>
    <row r="34" spans="2:117" ht="18" customHeight="1" thickTop="1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AP34" s="120"/>
      <c r="AS34" s="120"/>
      <c r="AT34" s="120"/>
      <c r="AU34" s="120"/>
      <c r="BC34" s="269" t="s">
        <v>89</v>
      </c>
      <c r="BI34" s="120"/>
      <c r="BJ34" s="120"/>
      <c r="BK34" s="120"/>
      <c r="BM34" s="120"/>
      <c r="BO34" s="120"/>
      <c r="BT34" s="120"/>
      <c r="BU34" s="120"/>
      <c r="BY34" s="121"/>
      <c r="CP34" s="269" t="s">
        <v>164</v>
      </c>
      <c r="CS34" s="405"/>
      <c r="CT34" s="406"/>
      <c r="CU34" s="406"/>
      <c r="CV34" s="406"/>
      <c r="CW34" s="406"/>
      <c r="CX34" s="406"/>
      <c r="CY34" s="406"/>
      <c r="CZ34" s="406"/>
      <c r="DA34" s="406"/>
      <c r="DB34" s="406"/>
      <c r="DC34" s="406"/>
      <c r="DD34" s="406"/>
      <c r="DE34" s="406"/>
      <c r="DF34" s="406"/>
      <c r="DG34" s="406"/>
      <c r="DH34" s="406"/>
      <c r="DI34" s="406"/>
      <c r="DJ34" s="406"/>
      <c r="DK34" s="406"/>
      <c r="DL34" s="406"/>
      <c r="DM34" s="407"/>
    </row>
    <row r="35" spans="7:117" ht="18" customHeight="1"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AP35" s="270" t="s">
        <v>90</v>
      </c>
      <c r="AR35" s="391" t="s">
        <v>149</v>
      </c>
      <c r="AS35" s="358" t="s">
        <v>150</v>
      </c>
      <c r="BD35" s="120"/>
      <c r="BI35" s="418" t="s">
        <v>154</v>
      </c>
      <c r="BJ35" s="388" t="s">
        <v>87</v>
      </c>
      <c r="BV35" s="390" t="s">
        <v>70</v>
      </c>
      <c r="BW35" s="322" t="s">
        <v>165</v>
      </c>
      <c r="CB35" s="120"/>
      <c r="CS35" s="408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409" t="s">
        <v>146</v>
      </c>
      <c r="DK35" s="86"/>
      <c r="DL35" s="86"/>
      <c r="DM35" s="410"/>
    </row>
    <row r="36" spans="7:117" ht="18" customHeight="1">
      <c r="G36" s="86"/>
      <c r="H36" s="86"/>
      <c r="I36" s="86"/>
      <c r="J36" s="86"/>
      <c r="K36" s="86"/>
      <c r="L36" s="86"/>
      <c r="M36" s="86"/>
      <c r="N36" s="86"/>
      <c r="Q36" s="86"/>
      <c r="AP36" s="270" t="s">
        <v>171</v>
      </c>
      <c r="AS36" s="269" t="s">
        <v>151</v>
      </c>
      <c r="BD36" s="358" t="s">
        <v>152</v>
      </c>
      <c r="BN36" s="120"/>
      <c r="BR36" s="120"/>
      <c r="BX36" s="120"/>
      <c r="BZ36" s="120"/>
      <c r="CA36" s="120"/>
      <c r="CB36" s="358" t="s">
        <v>175</v>
      </c>
      <c r="CS36" s="408"/>
      <c r="CT36" s="86"/>
      <c r="CU36" s="86"/>
      <c r="CV36" s="86"/>
      <c r="CW36" s="86"/>
      <c r="CX36" s="122"/>
      <c r="CY36" s="122"/>
      <c r="CZ36" s="86"/>
      <c r="DA36" s="175">
        <v>25</v>
      </c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410"/>
    </row>
    <row r="37" spans="7:117" ht="18" customHeight="1">
      <c r="G37" s="86"/>
      <c r="H37" s="86"/>
      <c r="I37" s="86"/>
      <c r="J37" s="86"/>
      <c r="K37" s="122"/>
      <c r="L37" s="122"/>
      <c r="M37" s="122"/>
      <c r="N37" s="86"/>
      <c r="O37" s="86"/>
      <c r="P37" s="86"/>
      <c r="Q37" s="122"/>
      <c r="BD37" s="269" t="s">
        <v>153</v>
      </c>
      <c r="BF37" s="120"/>
      <c r="BG37" s="120"/>
      <c r="BH37" s="120"/>
      <c r="BJ37" s="120"/>
      <c r="BW37" s="120"/>
      <c r="CB37" s="269" t="s">
        <v>176</v>
      </c>
      <c r="CS37" s="408"/>
      <c r="CT37" s="86"/>
      <c r="CU37" s="86"/>
      <c r="CV37" s="86"/>
      <c r="CW37" s="86"/>
      <c r="CX37" s="86"/>
      <c r="CY37" s="86"/>
      <c r="CZ37" s="86"/>
      <c r="DA37" s="120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122"/>
      <c r="DM37" s="410"/>
    </row>
    <row r="38" spans="7:117" ht="18" customHeight="1">
      <c r="G38" s="86"/>
      <c r="I38" s="86"/>
      <c r="J38" s="86"/>
      <c r="K38" s="86"/>
      <c r="L38" s="86"/>
      <c r="M38" s="86"/>
      <c r="N38" s="86"/>
      <c r="O38" s="86"/>
      <c r="P38" s="86"/>
      <c r="Q38" s="86"/>
      <c r="BJ38" s="120"/>
      <c r="BK38" s="120"/>
      <c r="BL38" s="120"/>
      <c r="BN38" s="120"/>
      <c r="BU38" s="394">
        <v>124.49</v>
      </c>
      <c r="CS38" s="408"/>
      <c r="CT38" s="86"/>
      <c r="CU38" s="86"/>
      <c r="CV38" s="86"/>
      <c r="CW38" s="86"/>
      <c r="CX38" s="86"/>
      <c r="CY38" s="86"/>
      <c r="CZ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410"/>
    </row>
    <row r="39" spans="7:117" ht="18" customHeight="1">
      <c r="G39" s="86"/>
      <c r="I39" s="86"/>
      <c r="J39" s="86"/>
      <c r="K39" s="86"/>
      <c r="L39" s="86"/>
      <c r="M39" s="86"/>
      <c r="N39" s="86"/>
      <c r="O39" s="86"/>
      <c r="P39" s="86"/>
      <c r="Q39" s="86"/>
      <c r="BJ39" s="389" t="s">
        <v>166</v>
      </c>
      <c r="BM39" s="120"/>
      <c r="BN39" s="120"/>
      <c r="BO39" s="120"/>
      <c r="BP39" s="120"/>
      <c r="BS39" s="120"/>
      <c r="CB39" s="120"/>
      <c r="CC39" s="120"/>
      <c r="CS39" s="408"/>
      <c r="CT39" s="86"/>
      <c r="CU39" s="86"/>
      <c r="CV39" s="86"/>
      <c r="CW39" s="86"/>
      <c r="CX39" s="86"/>
      <c r="CZ39" s="411" t="s">
        <v>90</v>
      </c>
      <c r="DA39" s="86"/>
      <c r="DB39" s="122"/>
      <c r="DC39" s="122"/>
      <c r="DD39" s="122"/>
      <c r="DE39" s="122"/>
      <c r="DF39" s="416" t="s">
        <v>180</v>
      </c>
      <c r="DG39" s="86"/>
      <c r="DH39" s="412" t="s">
        <v>106</v>
      </c>
      <c r="DI39" s="86"/>
      <c r="DJ39" s="86"/>
      <c r="DK39" s="86"/>
      <c r="DL39" s="86"/>
      <c r="DM39" s="410"/>
    </row>
    <row r="40" spans="7:117" ht="18" customHeight="1">
      <c r="G40" s="86"/>
      <c r="I40" s="122"/>
      <c r="J40" s="86"/>
      <c r="K40" s="86"/>
      <c r="L40" s="86"/>
      <c r="M40" s="86"/>
      <c r="N40" s="86"/>
      <c r="O40" s="86"/>
      <c r="P40" s="86"/>
      <c r="Q40" s="86"/>
      <c r="BH40" s="120"/>
      <c r="BI40" s="120"/>
      <c r="BO40" s="393">
        <v>12</v>
      </c>
      <c r="BP40" s="120"/>
      <c r="CS40" s="408"/>
      <c r="CT40" s="86"/>
      <c r="CU40" s="86"/>
      <c r="CV40" s="86"/>
      <c r="CW40" s="86"/>
      <c r="CX40" s="86"/>
      <c r="CZ40" s="411" t="s">
        <v>181</v>
      </c>
      <c r="DA40" s="122"/>
      <c r="DB40" s="120"/>
      <c r="DC40" s="120"/>
      <c r="DD40" s="120"/>
      <c r="DE40" s="122"/>
      <c r="DF40" s="120"/>
      <c r="DG40" s="86"/>
      <c r="DH40" s="86"/>
      <c r="DI40" s="86"/>
      <c r="DJ40" s="86"/>
      <c r="DM40" s="410"/>
    </row>
    <row r="41" spans="7:117" ht="18" customHeight="1">
      <c r="G41" s="86"/>
      <c r="J41" s="86"/>
      <c r="K41" s="86"/>
      <c r="L41" s="86"/>
      <c r="M41" s="86"/>
      <c r="N41" s="86"/>
      <c r="O41" s="86"/>
      <c r="P41" s="86"/>
      <c r="Q41" s="86"/>
      <c r="BQ41" s="120"/>
      <c r="BR41" s="120"/>
      <c r="BS41" s="120"/>
      <c r="CS41" s="408"/>
      <c r="CT41" s="86"/>
      <c r="CU41" s="86"/>
      <c r="CV41" s="86"/>
      <c r="CW41" s="86"/>
      <c r="CX41" s="86"/>
      <c r="CY41" s="86"/>
      <c r="DA41" s="120"/>
      <c r="DB41" s="86"/>
      <c r="DC41" s="86"/>
      <c r="DD41" s="86"/>
      <c r="DE41" s="86"/>
      <c r="DF41" s="120"/>
      <c r="DG41" s="358" t="s">
        <v>150</v>
      </c>
      <c r="DH41" s="86"/>
      <c r="DI41" s="86"/>
      <c r="DJ41" s="86"/>
      <c r="DM41" s="410"/>
    </row>
    <row r="42" spans="7:117" ht="18" customHeight="1"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BP42" s="120"/>
      <c r="BS42" s="120"/>
      <c r="BT42" s="120"/>
      <c r="CS42" s="408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269" t="s">
        <v>177</v>
      </c>
      <c r="DH42" s="86"/>
      <c r="DI42" s="86"/>
      <c r="DJ42" s="86"/>
      <c r="DK42" s="86"/>
      <c r="DL42" s="86"/>
      <c r="DM42" s="410"/>
    </row>
    <row r="43" spans="97:117" ht="18" customHeight="1" thickBot="1">
      <c r="CS43" s="413"/>
      <c r="CT43" s="414"/>
      <c r="CU43" s="414"/>
      <c r="CV43" s="414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  <c r="DI43" s="414"/>
      <c r="DJ43" s="414"/>
      <c r="DK43" s="414"/>
      <c r="DL43" s="414"/>
      <c r="DM43" s="415"/>
    </row>
    <row r="44" ht="18" customHeight="1" thickTop="1"/>
    <row r="45" ht="18" customHeight="1"/>
    <row r="46" spans="46:118" ht="18" customHeight="1"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86"/>
      <c r="BE46" s="86"/>
      <c r="BI46" s="86"/>
      <c r="BJ46" s="86"/>
      <c r="BN46" s="121"/>
      <c r="BR46" s="120"/>
      <c r="CT46" s="172"/>
      <c r="DM46" s="121"/>
      <c r="DN46" s="120"/>
    </row>
    <row r="47" spans="46:81" ht="18" customHeight="1"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I47" s="86"/>
      <c r="BJ47" s="86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</row>
    <row r="48" spans="2:118" ht="21" customHeight="1" thickBot="1">
      <c r="B48" s="123" t="s">
        <v>10</v>
      </c>
      <c r="C48" s="124" t="s">
        <v>33</v>
      </c>
      <c r="D48" s="124" t="s">
        <v>21</v>
      </c>
      <c r="E48" s="124" t="s">
        <v>34</v>
      </c>
      <c r="F48" s="125" t="s">
        <v>35</v>
      </c>
      <c r="G48" s="126"/>
      <c r="H48" s="124" t="s">
        <v>10</v>
      </c>
      <c r="I48" s="124" t="s">
        <v>33</v>
      </c>
      <c r="J48" s="125" t="s">
        <v>35</v>
      </c>
      <c r="K48" s="126"/>
      <c r="L48" s="124" t="s">
        <v>10</v>
      </c>
      <c r="M48" s="124" t="s">
        <v>33</v>
      </c>
      <c r="N48" s="125" t="s">
        <v>35</v>
      </c>
      <c r="O48" s="126"/>
      <c r="P48" s="124" t="s">
        <v>10</v>
      </c>
      <c r="Q48" s="124" t="s">
        <v>33</v>
      </c>
      <c r="R48" s="129" t="s">
        <v>35</v>
      </c>
      <c r="AT48" s="359" t="s">
        <v>10</v>
      </c>
      <c r="AU48" s="127" t="s">
        <v>33</v>
      </c>
      <c r="AV48" s="360" t="s">
        <v>21</v>
      </c>
      <c r="AW48" s="124" t="s">
        <v>34</v>
      </c>
      <c r="AX48" s="361" t="s">
        <v>35</v>
      </c>
      <c r="AY48" s="362"/>
      <c r="AZ48" s="363"/>
      <c r="BA48" s="450" t="s">
        <v>158</v>
      </c>
      <c r="BB48" s="450"/>
      <c r="BC48" s="363"/>
      <c r="BD48" s="364"/>
      <c r="BI48" s="86"/>
      <c r="BJ48" s="86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R48" s="123" t="s">
        <v>10</v>
      </c>
      <c r="CS48" s="127" t="s">
        <v>33</v>
      </c>
      <c r="CT48" s="128" t="s">
        <v>35</v>
      </c>
      <c r="CU48" s="126"/>
      <c r="CV48" s="124" t="s">
        <v>10</v>
      </c>
      <c r="CW48" s="127" t="s">
        <v>33</v>
      </c>
      <c r="CX48" s="128" t="s">
        <v>35</v>
      </c>
      <c r="CY48" s="126"/>
      <c r="CZ48" s="124" t="s">
        <v>10</v>
      </c>
      <c r="DA48" s="124" t="s">
        <v>33</v>
      </c>
      <c r="DB48" s="125" t="s">
        <v>35</v>
      </c>
      <c r="DC48" s="126"/>
      <c r="DD48" s="124" t="s">
        <v>10</v>
      </c>
      <c r="DE48" s="124" t="s">
        <v>33</v>
      </c>
      <c r="DF48" s="124" t="s">
        <v>21</v>
      </c>
      <c r="DG48" s="124" t="s">
        <v>34</v>
      </c>
      <c r="DH48" s="380" t="s">
        <v>35</v>
      </c>
      <c r="DI48" s="381"/>
      <c r="DJ48" s="124" t="s">
        <v>10</v>
      </c>
      <c r="DK48" s="124" t="s">
        <v>33</v>
      </c>
      <c r="DL48" s="124" t="s">
        <v>21</v>
      </c>
      <c r="DM48" s="124" t="s">
        <v>34</v>
      </c>
      <c r="DN48" s="129" t="s">
        <v>35</v>
      </c>
    </row>
    <row r="49" spans="2:118" ht="21" customHeight="1" thickTop="1">
      <c r="B49" s="130"/>
      <c r="C49" s="167"/>
      <c r="D49" s="167"/>
      <c r="E49" s="167"/>
      <c r="F49" s="167"/>
      <c r="G49" s="167"/>
      <c r="H49" s="167"/>
      <c r="I49" s="167"/>
      <c r="J49" s="158" t="s">
        <v>68</v>
      </c>
      <c r="K49" s="168"/>
      <c r="L49" s="168"/>
      <c r="M49" s="168"/>
      <c r="N49" s="168"/>
      <c r="O49" s="168"/>
      <c r="P49" s="168"/>
      <c r="Q49" s="168"/>
      <c r="R49" s="186"/>
      <c r="AT49" s="365"/>
      <c r="AU49" s="366"/>
      <c r="AV49" s="121"/>
      <c r="AW49" s="121"/>
      <c r="AX49" s="121"/>
      <c r="AY49" s="392" t="s">
        <v>159</v>
      </c>
      <c r="AZ49" s="366"/>
      <c r="BA49" s="366"/>
      <c r="BB49" s="366"/>
      <c r="BC49" s="366"/>
      <c r="BD49" s="132"/>
      <c r="BI49" s="86"/>
      <c r="BJ49" s="86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R49" s="171"/>
      <c r="CS49" s="167"/>
      <c r="CT49" s="167"/>
      <c r="CU49" s="167"/>
      <c r="CV49" s="167"/>
      <c r="CW49" s="167"/>
      <c r="CX49" s="167"/>
      <c r="CY49" s="167"/>
      <c r="CZ49" s="158" t="s">
        <v>68</v>
      </c>
      <c r="DA49" s="167"/>
      <c r="DB49" s="167"/>
      <c r="DC49" s="167"/>
      <c r="DD49" s="167"/>
      <c r="DE49" s="167"/>
      <c r="DF49" s="167"/>
      <c r="DG49" s="167"/>
      <c r="DH49" s="167"/>
      <c r="DI49" s="386"/>
      <c r="DJ49" s="167"/>
      <c r="DK49" s="167"/>
      <c r="DL49" s="158" t="s">
        <v>159</v>
      </c>
      <c r="DM49" s="167"/>
      <c r="DN49" s="132"/>
    </row>
    <row r="50" spans="2:118" ht="21" customHeight="1">
      <c r="B50" s="133"/>
      <c r="C50" s="134"/>
      <c r="D50" s="134"/>
      <c r="E50" s="134"/>
      <c r="F50" s="135"/>
      <c r="G50" s="135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6"/>
      <c r="AT50" s="314"/>
      <c r="AU50" s="134"/>
      <c r="AV50" s="367"/>
      <c r="AW50" s="368"/>
      <c r="AX50" s="369"/>
      <c r="AY50" s="370"/>
      <c r="AZ50" s="93"/>
      <c r="BA50" s="93"/>
      <c r="BB50" s="93"/>
      <c r="BC50" s="93"/>
      <c r="BD50" s="95"/>
      <c r="BI50" s="86"/>
      <c r="BJ50" s="86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87"/>
      <c r="CE50" s="188"/>
      <c r="CF50" s="188"/>
      <c r="CG50" s="189" t="s">
        <v>161</v>
      </c>
      <c r="CH50" s="188"/>
      <c r="CI50" s="188"/>
      <c r="CJ50" s="190"/>
      <c r="CR50" s="133"/>
      <c r="CS50" s="134"/>
      <c r="CT50" s="135"/>
      <c r="CU50" s="135"/>
      <c r="CV50" s="134"/>
      <c r="CW50" s="134"/>
      <c r="CX50" s="135"/>
      <c r="CY50" s="135"/>
      <c r="CZ50" s="134"/>
      <c r="DA50" s="134"/>
      <c r="DB50" s="135"/>
      <c r="DC50" s="138"/>
      <c r="DD50" s="134"/>
      <c r="DE50" s="134"/>
      <c r="DF50" s="134"/>
      <c r="DG50" s="134"/>
      <c r="DH50" s="96"/>
      <c r="DI50" s="384"/>
      <c r="DJ50" s="134"/>
      <c r="DK50" s="134"/>
      <c r="DL50" s="134"/>
      <c r="DM50" s="134"/>
      <c r="DN50" s="136"/>
    </row>
    <row r="51" spans="2:118" ht="21" customHeight="1" thickBot="1">
      <c r="B51" s="133"/>
      <c r="C51" s="134"/>
      <c r="D51" s="134"/>
      <c r="E51" s="134"/>
      <c r="F51" s="135"/>
      <c r="G51" s="135"/>
      <c r="H51" s="212">
        <v>3</v>
      </c>
      <c r="I51" s="246">
        <v>125.36</v>
      </c>
      <c r="J51" s="137" t="s">
        <v>36</v>
      </c>
      <c r="K51" s="135"/>
      <c r="L51" s="212">
        <v>6</v>
      </c>
      <c r="M51" s="246">
        <v>125.226</v>
      </c>
      <c r="N51" s="137" t="s">
        <v>36</v>
      </c>
      <c r="O51" s="135"/>
      <c r="P51" s="134"/>
      <c r="Q51" s="134"/>
      <c r="R51" s="136"/>
      <c r="AT51" s="213">
        <v>9</v>
      </c>
      <c r="AU51" s="246">
        <v>124.887</v>
      </c>
      <c r="AV51" s="371">
        <v>51</v>
      </c>
      <c r="AW51" s="140">
        <f>AU51+AV51*0.001</f>
        <v>124.938</v>
      </c>
      <c r="AX51" s="372" t="s">
        <v>160</v>
      </c>
      <c r="AY51" s="373" t="s">
        <v>174</v>
      </c>
      <c r="AZ51" s="93"/>
      <c r="BA51" s="93"/>
      <c r="BB51" s="93"/>
      <c r="BC51" s="93"/>
      <c r="BD51" s="92"/>
      <c r="BI51" s="86"/>
      <c r="BJ51" s="86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91"/>
      <c r="CE51" s="192" t="s">
        <v>60</v>
      </c>
      <c r="CF51" s="193"/>
      <c r="CG51" s="194" t="s">
        <v>61</v>
      </c>
      <c r="CH51" s="195"/>
      <c r="CI51" s="192" t="s">
        <v>62</v>
      </c>
      <c r="CJ51" s="196"/>
      <c r="CR51" s="213">
        <v>13</v>
      </c>
      <c r="CS51" s="246">
        <v>124.428</v>
      </c>
      <c r="CT51" s="137" t="s">
        <v>36</v>
      </c>
      <c r="CU51" s="138"/>
      <c r="CV51" s="212">
        <v>16</v>
      </c>
      <c r="CW51" s="246">
        <v>124.264</v>
      </c>
      <c r="CX51" s="137" t="s">
        <v>36</v>
      </c>
      <c r="CY51" s="138"/>
      <c r="CZ51" s="212">
        <v>19</v>
      </c>
      <c r="DA51" s="246">
        <v>124.128</v>
      </c>
      <c r="DB51" s="137" t="s">
        <v>36</v>
      </c>
      <c r="DC51" s="138"/>
      <c r="DD51" s="134"/>
      <c r="DE51" s="134"/>
      <c r="DF51" s="134"/>
      <c r="DG51" s="134"/>
      <c r="DH51" s="96"/>
      <c r="DI51" s="384"/>
      <c r="DJ51" s="214">
        <v>25</v>
      </c>
      <c r="DK51" s="397">
        <v>0.883</v>
      </c>
      <c r="DL51" s="139">
        <v>-46</v>
      </c>
      <c r="DM51" s="140">
        <f>DK51+DL51*0.001</f>
        <v>0.837</v>
      </c>
      <c r="DN51" s="104" t="s">
        <v>160</v>
      </c>
    </row>
    <row r="52" spans="2:118" ht="21" customHeight="1" thickTop="1">
      <c r="B52" s="223">
        <v>1</v>
      </c>
      <c r="C52" s="245">
        <v>125.464</v>
      </c>
      <c r="D52" s="139">
        <v>-69</v>
      </c>
      <c r="E52" s="140">
        <f>C52+D52*0.001</f>
        <v>125.395</v>
      </c>
      <c r="F52" s="137" t="s">
        <v>36</v>
      </c>
      <c r="G52" s="135"/>
      <c r="H52" s="134"/>
      <c r="I52" s="134"/>
      <c r="J52" s="135"/>
      <c r="K52" s="135"/>
      <c r="L52" s="134"/>
      <c r="M52" s="134"/>
      <c r="N52" s="135"/>
      <c r="O52" s="135"/>
      <c r="P52" s="212">
        <v>10</v>
      </c>
      <c r="Q52" s="246">
        <v>124.793</v>
      </c>
      <c r="R52" s="104" t="s">
        <v>36</v>
      </c>
      <c r="V52" s="187"/>
      <c r="W52" s="188"/>
      <c r="X52" s="188"/>
      <c r="Y52" s="189" t="s">
        <v>155</v>
      </c>
      <c r="Z52" s="188"/>
      <c r="AA52" s="188"/>
      <c r="AB52" s="190"/>
      <c r="AT52" s="133"/>
      <c r="AU52" s="134"/>
      <c r="AV52" s="371"/>
      <c r="AW52" s="140">
        <f>AU52+AV52*0.001</f>
        <v>0</v>
      </c>
      <c r="AX52" s="372"/>
      <c r="AY52" s="378"/>
      <c r="BD52" s="92"/>
      <c r="BI52" s="86"/>
      <c r="BJ52" s="86"/>
      <c r="BO52" s="116" t="s">
        <v>49</v>
      </c>
      <c r="BP52" s="121"/>
      <c r="BQ52" s="121"/>
      <c r="BR52" s="121"/>
      <c r="BS52" s="121"/>
      <c r="BT52" s="121"/>
      <c r="BU52" s="121"/>
      <c r="BV52" s="121"/>
      <c r="BX52" s="121"/>
      <c r="BY52" s="121"/>
      <c r="BZ52" s="121"/>
      <c r="CA52" s="121"/>
      <c r="CB52" s="121"/>
      <c r="CC52" s="121"/>
      <c r="CD52" s="98"/>
      <c r="CE52" s="89"/>
      <c r="CF52" s="99"/>
      <c r="CG52" s="99"/>
      <c r="CH52" s="89"/>
      <c r="CI52" s="89"/>
      <c r="CJ52" s="141"/>
      <c r="CR52" s="133"/>
      <c r="CS52" s="134"/>
      <c r="CT52" s="135"/>
      <c r="CU52" s="138"/>
      <c r="CV52" s="134"/>
      <c r="CW52" s="134"/>
      <c r="CX52" s="135"/>
      <c r="CY52" s="138"/>
      <c r="CZ52" s="134"/>
      <c r="DA52" s="134"/>
      <c r="DB52" s="135"/>
      <c r="DC52" s="138"/>
      <c r="DD52" s="214">
        <v>22</v>
      </c>
      <c r="DE52" s="245">
        <v>124.037</v>
      </c>
      <c r="DF52" s="139">
        <v>-69</v>
      </c>
      <c r="DG52" s="140">
        <f>DE52+DF52*0.001</f>
        <v>123.968</v>
      </c>
      <c r="DH52" s="382" t="s">
        <v>36</v>
      </c>
      <c r="DI52" s="384"/>
      <c r="DJ52" s="396" t="s">
        <v>147</v>
      </c>
      <c r="DK52" s="245">
        <v>123.673</v>
      </c>
      <c r="DL52" s="134">
        <v>-46</v>
      </c>
      <c r="DM52" s="140">
        <f>DK52+DL52*0.001</f>
        <v>123.627</v>
      </c>
      <c r="DN52" s="136"/>
    </row>
    <row r="53" spans="2:118" ht="21" customHeight="1" thickBot="1">
      <c r="B53" s="133"/>
      <c r="C53" s="134"/>
      <c r="D53" s="134"/>
      <c r="E53" s="134"/>
      <c r="F53" s="135"/>
      <c r="G53" s="135"/>
      <c r="H53" s="212">
        <v>4</v>
      </c>
      <c r="I53" s="246">
        <v>125.297</v>
      </c>
      <c r="J53" s="137" t="s">
        <v>36</v>
      </c>
      <c r="K53" s="135"/>
      <c r="L53" s="212">
        <v>7</v>
      </c>
      <c r="M53" s="246">
        <v>125.157</v>
      </c>
      <c r="N53" s="137" t="s">
        <v>36</v>
      </c>
      <c r="O53" s="135"/>
      <c r="P53" s="134"/>
      <c r="Q53" s="134"/>
      <c r="R53" s="136"/>
      <c r="V53" s="191"/>
      <c r="W53" s="192" t="s">
        <v>60</v>
      </c>
      <c r="X53" s="193"/>
      <c r="Y53" s="194" t="s">
        <v>61</v>
      </c>
      <c r="Z53" s="195"/>
      <c r="AA53" s="192" t="s">
        <v>62</v>
      </c>
      <c r="AB53" s="196"/>
      <c r="AT53" s="379">
        <v>12</v>
      </c>
      <c r="AU53" s="268">
        <v>124.591</v>
      </c>
      <c r="AV53" s="371">
        <v>-46</v>
      </c>
      <c r="AW53" s="140">
        <f>AU53+AV53*0.001</f>
        <v>124.54499999999999</v>
      </c>
      <c r="AX53" s="372" t="s">
        <v>160</v>
      </c>
      <c r="AY53" s="373" t="s">
        <v>172</v>
      </c>
      <c r="BD53" s="92"/>
      <c r="BI53" s="86"/>
      <c r="BJ53" s="86"/>
      <c r="BO53" s="166" t="s">
        <v>53</v>
      </c>
      <c r="BP53" s="121"/>
      <c r="BQ53" s="121"/>
      <c r="BR53" s="121"/>
      <c r="BS53" s="121"/>
      <c r="BT53" s="121"/>
      <c r="BU53" s="121"/>
      <c r="BV53" s="121"/>
      <c r="BX53" s="121"/>
      <c r="BY53" s="121"/>
      <c r="BZ53" s="121"/>
      <c r="CA53" s="121"/>
      <c r="CB53" s="121"/>
      <c r="CC53" s="121"/>
      <c r="CD53" s="98"/>
      <c r="CE53" s="185" t="s">
        <v>156</v>
      </c>
      <c r="CF53" s="99"/>
      <c r="CG53" s="197" t="s">
        <v>157</v>
      </c>
      <c r="CH53" s="89"/>
      <c r="CI53" s="185" t="s">
        <v>162</v>
      </c>
      <c r="CJ53" s="141"/>
      <c r="CR53" s="213">
        <v>14</v>
      </c>
      <c r="CS53" s="246">
        <v>124.319</v>
      </c>
      <c r="CT53" s="137" t="s">
        <v>36</v>
      </c>
      <c r="CU53" s="138"/>
      <c r="CV53" s="212">
        <v>17</v>
      </c>
      <c r="CW53" s="246">
        <v>124.249</v>
      </c>
      <c r="CX53" s="137" t="s">
        <v>36</v>
      </c>
      <c r="CY53" s="138"/>
      <c r="CZ53" s="212">
        <v>20</v>
      </c>
      <c r="DA53" s="246">
        <v>124.088</v>
      </c>
      <c r="DB53" s="137" t="s">
        <v>36</v>
      </c>
      <c r="DC53" s="138"/>
      <c r="DD53" s="134"/>
      <c r="DE53" s="134"/>
      <c r="DF53" s="134"/>
      <c r="DG53" s="134"/>
      <c r="DH53" s="96"/>
      <c r="DI53" s="384"/>
      <c r="DJ53" s="134"/>
      <c r="DK53" s="134"/>
      <c r="DL53" s="134"/>
      <c r="DM53" s="134"/>
      <c r="DN53" s="136"/>
    </row>
    <row r="54" spans="2:118" ht="21" customHeight="1" thickTop="1">
      <c r="B54" s="223">
        <v>2</v>
      </c>
      <c r="C54" s="245">
        <v>125.366</v>
      </c>
      <c r="D54" s="139">
        <v>69</v>
      </c>
      <c r="E54" s="140">
        <f>C54+D54*0.001</f>
        <v>125.435</v>
      </c>
      <c r="F54" s="137" t="s">
        <v>36</v>
      </c>
      <c r="G54" s="135"/>
      <c r="H54" s="134"/>
      <c r="I54" s="134"/>
      <c r="J54" s="135"/>
      <c r="K54" s="135"/>
      <c r="L54" s="134"/>
      <c r="M54" s="134"/>
      <c r="N54" s="135"/>
      <c r="O54" s="135"/>
      <c r="P54" s="212">
        <v>11</v>
      </c>
      <c r="Q54" s="246">
        <v>124.75</v>
      </c>
      <c r="R54" s="104" t="s">
        <v>36</v>
      </c>
      <c r="V54" s="98"/>
      <c r="W54" s="89"/>
      <c r="X54" s="99"/>
      <c r="Y54" s="99"/>
      <c r="Z54" s="89"/>
      <c r="AA54" s="89"/>
      <c r="AB54" s="141"/>
      <c r="AT54" s="133"/>
      <c r="AU54" s="134"/>
      <c r="AV54" s="371"/>
      <c r="AW54" s="140">
        <f>AU54+AV54*0.001</f>
        <v>0</v>
      </c>
      <c r="AX54" s="372"/>
      <c r="AY54" s="378"/>
      <c r="BD54" s="92"/>
      <c r="BI54" s="86"/>
      <c r="BJ54" s="86"/>
      <c r="BO54" s="166" t="s">
        <v>50</v>
      </c>
      <c r="BP54" s="121"/>
      <c r="BQ54" s="121"/>
      <c r="BR54" s="121"/>
      <c r="BS54" s="121"/>
      <c r="BT54" s="121"/>
      <c r="BU54" s="121"/>
      <c r="BV54" s="121"/>
      <c r="BX54" s="121"/>
      <c r="BY54" s="121"/>
      <c r="BZ54" s="121"/>
      <c r="CA54" s="121"/>
      <c r="CB54" s="121"/>
      <c r="CC54" s="121"/>
      <c r="CD54" s="98"/>
      <c r="CE54" s="89"/>
      <c r="CF54" s="99"/>
      <c r="CG54" s="99"/>
      <c r="CH54" s="89"/>
      <c r="CI54" s="89"/>
      <c r="CJ54" s="141"/>
      <c r="CR54" s="133"/>
      <c r="CS54" s="134"/>
      <c r="CT54" s="135"/>
      <c r="CU54" s="138"/>
      <c r="CV54" s="134"/>
      <c r="CW54" s="134"/>
      <c r="CX54" s="135"/>
      <c r="CY54" s="138"/>
      <c r="CZ54" s="134"/>
      <c r="DA54" s="134"/>
      <c r="DB54" s="135"/>
      <c r="DC54" s="138"/>
      <c r="DD54" s="214">
        <v>24</v>
      </c>
      <c r="DE54" s="245">
        <v>123.938</v>
      </c>
      <c r="DF54" s="139">
        <v>69</v>
      </c>
      <c r="DG54" s="140">
        <f>DE54+DF54*0.001</f>
        <v>124.007</v>
      </c>
      <c r="DH54" s="382" t="s">
        <v>36</v>
      </c>
      <c r="DI54" s="384"/>
      <c r="DJ54" s="398"/>
      <c r="DK54" s="399"/>
      <c r="DL54" s="404" t="s">
        <v>178</v>
      </c>
      <c r="DM54" s="399"/>
      <c r="DN54" s="400"/>
    </row>
    <row r="55" spans="2:118" ht="21" customHeight="1">
      <c r="B55" s="133"/>
      <c r="C55" s="134"/>
      <c r="D55" s="134"/>
      <c r="E55" s="134"/>
      <c r="F55" s="135"/>
      <c r="G55" s="135"/>
      <c r="H55" s="212">
        <v>5</v>
      </c>
      <c r="I55" s="246">
        <v>125.238</v>
      </c>
      <c r="J55" s="137" t="s">
        <v>36</v>
      </c>
      <c r="K55" s="135"/>
      <c r="L55" s="212">
        <v>8</v>
      </c>
      <c r="M55" s="246">
        <v>125.15</v>
      </c>
      <c r="N55" s="137" t="s">
        <v>36</v>
      </c>
      <c r="O55" s="135"/>
      <c r="P55" s="134"/>
      <c r="Q55" s="134"/>
      <c r="R55" s="136"/>
      <c r="V55" s="98"/>
      <c r="W55" s="185" t="s">
        <v>156</v>
      </c>
      <c r="X55" s="99"/>
      <c r="Y55" s="197" t="s">
        <v>157</v>
      </c>
      <c r="Z55" s="89"/>
      <c r="AA55" s="185" t="s">
        <v>63</v>
      </c>
      <c r="AB55" s="141"/>
      <c r="AT55" s="213">
        <v>21</v>
      </c>
      <c r="AU55" s="246">
        <v>124.069</v>
      </c>
      <c r="AV55" s="371">
        <v>46</v>
      </c>
      <c r="AW55" s="140">
        <f>AU55+AV55*0.001</f>
        <v>124.11500000000001</v>
      </c>
      <c r="AX55" s="372" t="s">
        <v>160</v>
      </c>
      <c r="AY55" s="373" t="s">
        <v>173</v>
      </c>
      <c r="BD55" s="92"/>
      <c r="BI55" s="86"/>
      <c r="BJ55" s="86"/>
      <c r="BP55" s="121"/>
      <c r="BQ55" s="121"/>
      <c r="BR55" s="121"/>
      <c r="BS55" s="121"/>
      <c r="BT55" s="121"/>
      <c r="BU55" s="121"/>
      <c r="BV55" s="121"/>
      <c r="BX55" s="121"/>
      <c r="BY55" s="121"/>
      <c r="BZ55" s="121"/>
      <c r="CA55" s="121"/>
      <c r="CB55" s="121"/>
      <c r="CC55" s="121"/>
      <c r="CD55" s="98"/>
      <c r="CE55" s="185" t="s">
        <v>169</v>
      </c>
      <c r="CF55" s="99"/>
      <c r="CG55" s="197" t="s">
        <v>167</v>
      </c>
      <c r="CH55" s="89"/>
      <c r="CI55" s="185" t="s">
        <v>168</v>
      </c>
      <c r="CJ55" s="141"/>
      <c r="CR55" s="213">
        <v>15</v>
      </c>
      <c r="CS55" s="246">
        <v>124.313</v>
      </c>
      <c r="CT55" s="137" t="s">
        <v>36</v>
      </c>
      <c r="CU55" s="138"/>
      <c r="CV55" s="212">
        <v>18</v>
      </c>
      <c r="CW55" s="246">
        <v>124.212</v>
      </c>
      <c r="CX55" s="137" t="s">
        <v>36</v>
      </c>
      <c r="CY55" s="138"/>
      <c r="CZ55" s="212">
        <v>23</v>
      </c>
      <c r="DA55" s="246">
        <v>123.96</v>
      </c>
      <c r="DB55" s="137" t="s">
        <v>36</v>
      </c>
      <c r="DC55" s="138"/>
      <c r="DD55" s="134"/>
      <c r="DE55" s="134"/>
      <c r="DF55" s="134"/>
      <c r="DG55" s="134"/>
      <c r="DH55" s="96"/>
      <c r="DI55" s="384"/>
      <c r="DJ55" s="401"/>
      <c r="DK55" s="96"/>
      <c r="DL55" s="403" t="s">
        <v>179</v>
      </c>
      <c r="DM55" s="96"/>
      <c r="DN55" s="136"/>
    </row>
    <row r="56" spans="2:11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8"/>
      <c r="V56" s="198"/>
      <c r="W56" s="113"/>
      <c r="X56" s="118"/>
      <c r="Y56" s="200"/>
      <c r="Z56" s="113"/>
      <c r="AA56" s="201"/>
      <c r="AB56" s="199"/>
      <c r="AD56" s="84"/>
      <c r="AE56" s="161"/>
      <c r="AT56" s="142"/>
      <c r="AU56" s="143"/>
      <c r="AV56" s="374"/>
      <c r="AW56" s="375"/>
      <c r="AX56" s="374"/>
      <c r="AY56" s="376"/>
      <c r="AZ56" s="377"/>
      <c r="BA56" s="377"/>
      <c r="BB56" s="377"/>
      <c r="BC56" s="377"/>
      <c r="BD56" s="148"/>
      <c r="BH56" s="84"/>
      <c r="BI56" s="16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98"/>
      <c r="CE56" s="113"/>
      <c r="CF56" s="118"/>
      <c r="CG56" s="200"/>
      <c r="CH56" s="113"/>
      <c r="CI56" s="201"/>
      <c r="CJ56" s="199"/>
      <c r="CL56" s="84"/>
      <c r="CM56" s="161"/>
      <c r="CR56" s="142"/>
      <c r="CS56" s="143"/>
      <c r="CT56" s="145"/>
      <c r="CU56" s="146"/>
      <c r="CV56" s="147"/>
      <c r="CW56" s="143"/>
      <c r="CX56" s="145"/>
      <c r="CY56" s="146"/>
      <c r="CZ56" s="147"/>
      <c r="DA56" s="143"/>
      <c r="DB56" s="145"/>
      <c r="DC56" s="146"/>
      <c r="DD56" s="147"/>
      <c r="DE56" s="143"/>
      <c r="DF56" s="144"/>
      <c r="DG56" s="144"/>
      <c r="DH56" s="383"/>
      <c r="DI56" s="385"/>
      <c r="DJ56" s="402"/>
      <c r="DK56" s="376"/>
      <c r="DL56" s="383"/>
      <c r="DM56" s="383"/>
      <c r="DN56" s="148"/>
    </row>
    <row r="57" spans="68:109" ht="12.75" customHeight="1"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DC57" s="86"/>
      <c r="DD57" s="86"/>
      <c r="DE57" s="86"/>
    </row>
    <row r="58" spans="107:109" ht="12.75">
      <c r="DC58" s="86"/>
      <c r="DD58" s="86"/>
      <c r="DE58" s="8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41">
    <mergeCell ref="T2:W2"/>
    <mergeCell ref="CD2:CG2"/>
    <mergeCell ref="CD3:CG3"/>
    <mergeCell ref="CD4:CG4"/>
    <mergeCell ref="AH2:AK2"/>
    <mergeCell ref="AH3:AK3"/>
    <mergeCell ref="AH4:AK4"/>
    <mergeCell ref="Z3:AC3"/>
    <mergeCell ref="CZ6:DA6"/>
    <mergeCell ref="CZ3:DA3"/>
    <mergeCell ref="CX5:CY5"/>
    <mergeCell ref="T4:W4"/>
    <mergeCell ref="H5:K5"/>
    <mergeCell ref="T3:W3"/>
    <mergeCell ref="DN6:DO6"/>
    <mergeCell ref="DL6:DM6"/>
    <mergeCell ref="DF6:DG6"/>
    <mergeCell ref="DH6:DI6"/>
    <mergeCell ref="DF5:DI5"/>
    <mergeCell ref="DL5:DO5"/>
    <mergeCell ref="CR3:CU3"/>
    <mergeCell ref="DB6:DC6"/>
    <mergeCell ref="DH2:DM2"/>
    <mergeCell ref="DF4:DI4"/>
    <mergeCell ref="DL4:DO4"/>
    <mergeCell ref="CR4:CW4"/>
    <mergeCell ref="CR2:CW2"/>
    <mergeCell ref="D6:E6"/>
    <mergeCell ref="H6:I6"/>
    <mergeCell ref="J6:K6"/>
    <mergeCell ref="P6:Q6"/>
    <mergeCell ref="BA48:BB48"/>
    <mergeCell ref="AA28:AA29"/>
    <mergeCell ref="CN3:CO3"/>
    <mergeCell ref="D2:I2"/>
    <mergeCell ref="N6:O6"/>
    <mergeCell ref="B5:E5"/>
    <mergeCell ref="B4:E4"/>
    <mergeCell ref="H4:K4"/>
    <mergeCell ref="N3:Q3"/>
    <mergeCell ref="B6:C6"/>
  </mergeCells>
  <printOptions horizontalCentered="1" verticalCentered="1"/>
  <pageMargins left="0.11811023622047245" right="0.11811023622047245" top="0.3937007874015748" bottom="0.3937007874015748" header="0" footer="0"/>
  <pageSetup fitToWidth="4" orientation="landscape" pageOrder="overThenDown" paperSize="9" scale="50" r:id="rId7"/>
  <drawing r:id="rId6"/>
  <legacyDrawing r:id="rId5"/>
  <oleObjects>
    <oleObject progId="Paint.Picture" shapeId="1449527" r:id="rId1"/>
    <oleObject progId="Paint.Picture" shapeId="1503052" r:id="rId2"/>
    <oleObject progId="Paint.Picture" shapeId="1503083" r:id="rId3"/>
    <oleObject progId="Paint.Picture" shapeId="153541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2008-08-05T11:19:20Z</cp:lastPrinted>
  <dcterms:created xsi:type="dcterms:W3CDTF">2004-05-28T09:30:30Z</dcterms:created>
  <dcterms:modified xsi:type="dcterms:W3CDTF">2008-09-25T09:44:42Z</dcterms:modified>
  <cp:category/>
  <cp:version/>
  <cp:contentType/>
  <cp:contentStatus/>
</cp:coreProperties>
</file>