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4020" activeTab="1"/>
  </bookViews>
  <sheets>
    <sheet name="Titul" sheetId="1" r:id="rId1"/>
    <sheet name="Napajedla" sheetId="2" r:id="rId2"/>
  </sheets>
  <definedNames/>
  <calcPr fullCalcOnLoad="1"/>
</workbook>
</file>

<file path=xl/sharedStrings.xml><?xml version="1.0" encoding="utf-8"?>
<sst xmlns="http://schemas.openxmlformats.org/spreadsheetml/2006/main" count="224" uniqueCount="132">
  <si>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</si>
  <si>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</si>
  <si>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</si>
  <si>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</si>
  <si>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</si>
  <si>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</si>
  <si>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</si>
  <si>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</si>
  <si>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</si>
  <si>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</si>
  <si>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</si>
  <si>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</si>
  <si>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</si>
  <si>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</si>
  <si>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</si>
  <si>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</si>
  <si>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</si>
  <si>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</si>
  <si>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</si>
  <si>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</si>
  <si>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</si>
  <si>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</si>
  <si>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</si>
  <si>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</si>
  <si>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</si>
  <si>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</si>
  <si>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</si>
  <si>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</si>
  <si>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</si>
  <si>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</si>
  <si>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</si>
  <si>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</si>
  <si>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</si>
  <si>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</si>
  <si>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</si>
  <si>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</si>
  <si>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</si>
  <si>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</si>
  <si>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</si>
  <si>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</si>
  <si>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</si>
  <si>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</si>
  <si>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</si>
  <si>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</si>
  <si>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</si>
  <si>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</si>
  <si>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</si>
  <si>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</si>
  <si>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</si>
  <si>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</si>
  <si>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</si>
  <si>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</si>
  <si>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</si>
  <si>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</si>
  <si>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</si>
  <si>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</si>
  <si>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</si>
  <si>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</si>
  <si>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</si>
  <si>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</si>
  <si>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</si>
  <si>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</si>
  <si>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</si>
  <si>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</si>
  <si>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Výprava vlaků s přepravou cestujících dle čl. 505 ČD D2</t>
  </si>
  <si>
    <t>Z / na</t>
  </si>
  <si>
    <t>na / z  k.č.</t>
  </si>
  <si>
    <t>přes  vyhybky</t>
  </si>
  <si>
    <t>2,  3</t>
  </si>
  <si>
    <t>traťové  koleje  č. 2</t>
  </si>
  <si>
    <t>Se 9</t>
  </si>
  <si>
    <t>Se 10</t>
  </si>
  <si>
    <t>2, 4</t>
  </si>
  <si>
    <t>oba  směry :</t>
  </si>
  <si>
    <t>Kód :  10</t>
  </si>
  <si>
    <t>Se 1</t>
  </si>
  <si>
    <t>Se 2</t>
  </si>
  <si>
    <t>č. III,  mimoúrovňové, ostrovní</t>
  </si>
  <si>
    <t>Obvod  dispečera  CDP</t>
  </si>
  <si>
    <t>2 L</t>
  </si>
  <si>
    <t>Se 11</t>
  </si>
  <si>
    <t>Se 12</t>
  </si>
  <si>
    <t>1 S</t>
  </si>
  <si>
    <t>12, 13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</si>
  <si>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</si>
  <si>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</si>
  <si>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</si>
  <si>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</si>
  <si>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</si>
  <si>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</si>
  <si>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+</t>
  </si>
  <si>
    <t>č. II,  úrovňové, jednostranné vnitřní</t>
  </si>
  <si>
    <t>Vlečka</t>
  </si>
  <si>
    <t>1-1531</t>
  </si>
  <si>
    <t>2-1531</t>
  </si>
  <si>
    <t>2-1510</t>
  </si>
  <si>
    <t>1-1510</t>
  </si>
  <si>
    <t>1-1519</t>
  </si>
  <si>
    <t>2-1519</t>
  </si>
  <si>
    <t>2-1524</t>
  </si>
  <si>
    <t>1-1524</t>
  </si>
  <si>
    <t>Z  Otrokovic</t>
  </si>
  <si>
    <t>Do  Otrokovic</t>
  </si>
  <si>
    <t>při jízdě do odbočky - rychlost 60 km/h</t>
  </si>
  <si>
    <t>( nouzová obsluha pohotovostním výpravčím ŽST Otrokovice )</t>
  </si>
  <si>
    <t>č. I,  úrovňové,  vnější</t>
  </si>
  <si>
    <t>4 + 4a</t>
  </si>
  <si>
    <t>Vk 1</t>
  </si>
  <si>
    <t>Se 16</t>
  </si>
  <si>
    <t>Se 15</t>
  </si>
  <si>
    <t>Se 13</t>
  </si>
  <si>
    <t>Se 14</t>
  </si>
  <si>
    <t>1-1479</t>
  </si>
  <si>
    <t>2-1479</t>
  </si>
  <si>
    <t>2-1450</t>
  </si>
  <si>
    <t>1-1450</t>
  </si>
  <si>
    <t>1-1461</t>
  </si>
  <si>
    <t>2-1461</t>
  </si>
  <si>
    <t>2-1466</t>
  </si>
  <si>
    <t>1-1466</t>
  </si>
  <si>
    <t>Do  Huštěnovic</t>
  </si>
  <si>
    <t>Z  Huštěnovic</t>
  </si>
  <si>
    <t>Otrokovické  zhlaví</t>
  </si>
  <si>
    <t>Huštěnovické  zhlaví</t>
  </si>
  <si>
    <t>( podchod v  km 149,493 )</t>
  </si>
  <si>
    <t>FVk 1</t>
  </si>
  <si>
    <t>Fatra</t>
  </si>
  <si>
    <t>PSt.1</t>
  </si>
  <si>
    <t>( 8 / Vk1 )</t>
  </si>
  <si>
    <t xml:space="preserve"> L 4</t>
  </si>
  <si>
    <t>VII.  /  2008</t>
  </si>
  <si>
    <t>Km  149,500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</si>
</sst>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164" fontId="2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8" fillId="0" borderId="8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49" fontId="38" fillId="0" borderId="4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49" fontId="41" fillId="0" borderId="4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46" fillId="0" borderId="0" xfId="0" applyFont="1" applyAlignment="1">
      <alignment/>
    </xf>
    <xf numFmtId="164" fontId="15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52" fillId="0" borderId="0" xfId="0" applyFont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49" fontId="38" fillId="0" borderId="0" xfId="0" applyNumberFormat="1" applyFont="1" applyFill="1" applyBorder="1" applyAlignment="1">
      <alignment horizontal="right" vertical="center"/>
    </xf>
    <xf numFmtId="164" fontId="26" fillId="0" borderId="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right" vertical="center"/>
    </xf>
    <xf numFmtId="164" fontId="48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4" fillId="0" borderId="2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4" fontId="26" fillId="0" borderId="1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4" fillId="4" borderId="56" xfId="21" applyFont="1" applyFill="1" applyBorder="1" applyAlignment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20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2" fillId="6" borderId="58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Napajedla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19</xdr:row>
      <xdr:rowOff>114300</xdr:rowOff>
    </xdr:from>
    <xdr:to>
      <xdr:col>24</xdr:col>
      <xdr:colOff>495300</xdr:colOff>
      <xdr:row>19</xdr:row>
      <xdr:rowOff>114300</xdr:rowOff>
    </xdr:to>
    <xdr:sp>
      <xdr:nvSpPr>
        <xdr:cNvPr id="1" name="Line 244"/>
        <xdr:cNvSpPr>
          <a:spLocks/>
        </xdr:cNvSpPr>
      </xdr:nvSpPr>
      <xdr:spPr>
        <a:xfrm>
          <a:off x="9944100" y="5162550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1495425" y="72199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7527250" y="8134350"/>
          <a:ext cx="2375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52</xdr:col>
      <xdr:colOff>19050</xdr:colOff>
      <xdr:row>22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3069550" y="58483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39100125" y="65341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120</xdr:col>
      <xdr:colOff>0</xdr:colOff>
      <xdr:row>25</xdr:row>
      <xdr:rowOff>114300</xdr:rowOff>
    </xdr:to>
    <xdr:sp>
      <xdr:nvSpPr>
        <xdr:cNvPr id="6" name="Line 169"/>
        <xdr:cNvSpPr>
          <a:spLocks/>
        </xdr:cNvSpPr>
      </xdr:nvSpPr>
      <xdr:spPr>
        <a:xfrm>
          <a:off x="8816340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39100125" y="72199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31</xdr:row>
      <xdr:rowOff>114300</xdr:rowOff>
    </xdr:from>
    <xdr:to>
      <xdr:col>84</xdr:col>
      <xdr:colOff>476250</xdr:colOff>
      <xdr:row>31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54997350" y="7905750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22</xdr:row>
      <xdr:rowOff>114300</xdr:rowOff>
    </xdr:from>
    <xdr:to>
      <xdr:col>81</xdr:col>
      <xdr:colOff>247650</xdr:colOff>
      <xdr:row>22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39128700" y="58483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52</xdr:col>
      <xdr:colOff>47625</xdr:colOff>
      <xdr:row>25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981075" y="65341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4" name="Oval 10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83</xdr:col>
      <xdr:colOff>247650</xdr:colOff>
      <xdr:row>23</xdr:row>
      <xdr:rowOff>0</xdr:rowOff>
    </xdr:from>
    <xdr:to>
      <xdr:col>88</xdr:col>
      <xdr:colOff>495300</xdr:colOff>
      <xdr:row>25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1683900" y="59626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504825</xdr:colOff>
      <xdr:row>25</xdr:row>
      <xdr:rowOff>114300</xdr:rowOff>
    </xdr:from>
    <xdr:to>
      <xdr:col>99</xdr:col>
      <xdr:colOff>276225</xdr:colOff>
      <xdr:row>28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68399025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25</xdr:row>
      <xdr:rowOff>114300</xdr:rowOff>
    </xdr:from>
    <xdr:to>
      <xdr:col>107</xdr:col>
      <xdr:colOff>276225</xdr:colOff>
      <xdr:row>28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74342625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28</xdr:row>
      <xdr:rowOff>114300</xdr:rowOff>
    </xdr:from>
    <xdr:to>
      <xdr:col>91</xdr:col>
      <xdr:colOff>276225</xdr:colOff>
      <xdr:row>31</xdr:row>
      <xdr:rowOff>0</xdr:rowOff>
    </xdr:to>
    <xdr:sp>
      <xdr:nvSpPr>
        <xdr:cNvPr id="19" name="Line 77"/>
        <xdr:cNvSpPr>
          <a:spLocks/>
        </xdr:cNvSpPr>
      </xdr:nvSpPr>
      <xdr:spPr>
        <a:xfrm flipH="1">
          <a:off x="63912750" y="72199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31</xdr:row>
      <xdr:rowOff>0</xdr:rowOff>
    </xdr:from>
    <xdr:to>
      <xdr:col>86</xdr:col>
      <xdr:colOff>476250</xdr:colOff>
      <xdr:row>31</xdr:row>
      <xdr:rowOff>76200</xdr:rowOff>
    </xdr:to>
    <xdr:sp>
      <xdr:nvSpPr>
        <xdr:cNvPr id="20" name="Line 79"/>
        <xdr:cNvSpPr>
          <a:spLocks/>
        </xdr:cNvSpPr>
      </xdr:nvSpPr>
      <xdr:spPr>
        <a:xfrm flipH="1">
          <a:off x="6316980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31</xdr:row>
      <xdr:rowOff>76200</xdr:rowOff>
    </xdr:from>
    <xdr:to>
      <xdr:col>85</xdr:col>
      <xdr:colOff>247650</xdr:colOff>
      <xdr:row>31</xdr:row>
      <xdr:rowOff>114300</xdr:rowOff>
    </xdr:to>
    <xdr:sp>
      <xdr:nvSpPr>
        <xdr:cNvPr id="21" name="Line 80"/>
        <xdr:cNvSpPr>
          <a:spLocks/>
        </xdr:cNvSpPr>
      </xdr:nvSpPr>
      <xdr:spPr>
        <a:xfrm flipH="1">
          <a:off x="6242685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19</xdr:col>
      <xdr:colOff>266700</xdr:colOff>
      <xdr:row>28</xdr:row>
      <xdr:rowOff>114300</xdr:rowOff>
    </xdr:to>
    <xdr:sp>
      <xdr:nvSpPr>
        <xdr:cNvPr id="22" name="Line 93"/>
        <xdr:cNvSpPr>
          <a:spLocks/>
        </xdr:cNvSpPr>
      </xdr:nvSpPr>
      <xdr:spPr>
        <a:xfrm flipV="1">
          <a:off x="895350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27</xdr:col>
      <xdr:colOff>266700</xdr:colOff>
      <xdr:row>28</xdr:row>
      <xdr:rowOff>114300</xdr:rowOff>
    </xdr:to>
    <xdr:sp>
      <xdr:nvSpPr>
        <xdr:cNvPr id="23" name="Line 100"/>
        <xdr:cNvSpPr>
          <a:spLocks/>
        </xdr:cNvSpPr>
      </xdr:nvSpPr>
      <xdr:spPr>
        <a:xfrm flipH="1" flipV="1">
          <a:off x="1489710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114300</xdr:rowOff>
    </xdr:from>
    <xdr:to>
      <xdr:col>35</xdr:col>
      <xdr:colOff>266700</xdr:colOff>
      <xdr:row>32</xdr:row>
      <xdr:rowOff>0</xdr:rowOff>
    </xdr:to>
    <xdr:sp>
      <xdr:nvSpPr>
        <xdr:cNvPr id="24" name="Line 110"/>
        <xdr:cNvSpPr>
          <a:spLocks/>
        </xdr:cNvSpPr>
      </xdr:nvSpPr>
      <xdr:spPr>
        <a:xfrm>
          <a:off x="20840700" y="72199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0</xdr:rowOff>
    </xdr:from>
    <xdr:to>
      <xdr:col>29</xdr:col>
      <xdr:colOff>266700</xdr:colOff>
      <xdr:row>25</xdr:row>
      <xdr:rowOff>114300</xdr:rowOff>
    </xdr:to>
    <xdr:sp>
      <xdr:nvSpPr>
        <xdr:cNvPr id="25" name="Line 111"/>
        <xdr:cNvSpPr>
          <a:spLocks/>
        </xdr:cNvSpPr>
      </xdr:nvSpPr>
      <xdr:spPr>
        <a:xfrm flipV="1">
          <a:off x="17868900" y="5962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238125</xdr:colOff>
      <xdr:row>17</xdr:row>
      <xdr:rowOff>9525</xdr:rowOff>
    </xdr:from>
    <xdr:to>
      <xdr:col>47</xdr:col>
      <xdr:colOff>0</xdr:colOff>
      <xdr:row>19</xdr:row>
      <xdr:rowOff>19050</xdr:rowOff>
    </xdr:to>
    <xdr:pic>
      <xdr:nvPicPr>
        <xdr:cNvPr id="2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42275" y="46005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27" name="Line 174"/>
        <xdr:cNvSpPr>
          <a:spLocks/>
        </xdr:cNvSpPr>
      </xdr:nvSpPr>
      <xdr:spPr>
        <a:xfrm flipH="1">
          <a:off x="21583650" y="588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266700</xdr:colOff>
      <xdr:row>22</xdr:row>
      <xdr:rowOff>152400</xdr:rowOff>
    </xdr:to>
    <xdr:sp>
      <xdr:nvSpPr>
        <xdr:cNvPr id="28" name="Line 175"/>
        <xdr:cNvSpPr>
          <a:spLocks/>
        </xdr:cNvSpPr>
      </xdr:nvSpPr>
      <xdr:spPr>
        <a:xfrm flipH="1">
          <a:off x="22326600" y="584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114300</xdr:rowOff>
    </xdr:from>
    <xdr:to>
      <xdr:col>73</xdr:col>
      <xdr:colOff>247650</xdr:colOff>
      <xdr:row>35</xdr:row>
      <xdr:rowOff>0</xdr:rowOff>
    </xdr:to>
    <xdr:sp>
      <xdr:nvSpPr>
        <xdr:cNvPr id="29" name="Line 236"/>
        <xdr:cNvSpPr>
          <a:spLocks/>
        </xdr:cNvSpPr>
      </xdr:nvSpPr>
      <xdr:spPr>
        <a:xfrm flipH="1">
          <a:off x="53511450" y="8591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35</xdr:row>
      <xdr:rowOff>0</xdr:rowOff>
    </xdr:from>
    <xdr:to>
      <xdr:col>72</xdr:col>
      <xdr:colOff>476250</xdr:colOff>
      <xdr:row>35</xdr:row>
      <xdr:rowOff>76200</xdr:rowOff>
    </xdr:to>
    <xdr:sp>
      <xdr:nvSpPr>
        <xdr:cNvPr id="30" name="Line 237"/>
        <xdr:cNvSpPr>
          <a:spLocks/>
        </xdr:cNvSpPr>
      </xdr:nvSpPr>
      <xdr:spPr>
        <a:xfrm flipH="1">
          <a:off x="52768500" y="8705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35</xdr:row>
      <xdr:rowOff>76200</xdr:rowOff>
    </xdr:from>
    <xdr:to>
      <xdr:col>71</xdr:col>
      <xdr:colOff>247650</xdr:colOff>
      <xdr:row>35</xdr:row>
      <xdr:rowOff>114300</xdr:rowOff>
    </xdr:to>
    <xdr:sp>
      <xdr:nvSpPr>
        <xdr:cNvPr id="31" name="Line 238"/>
        <xdr:cNvSpPr>
          <a:spLocks/>
        </xdr:cNvSpPr>
      </xdr:nvSpPr>
      <xdr:spPr>
        <a:xfrm flipH="1">
          <a:off x="52025550" y="8782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114300</xdr:rowOff>
    </xdr:from>
    <xdr:to>
      <xdr:col>78</xdr:col>
      <xdr:colOff>495300</xdr:colOff>
      <xdr:row>34</xdr:row>
      <xdr:rowOff>114300</xdr:rowOff>
    </xdr:to>
    <xdr:sp>
      <xdr:nvSpPr>
        <xdr:cNvPr id="32" name="Line 243"/>
        <xdr:cNvSpPr>
          <a:spLocks/>
        </xdr:cNvSpPr>
      </xdr:nvSpPr>
      <xdr:spPr>
        <a:xfrm flipH="1">
          <a:off x="54254400" y="7905750"/>
          <a:ext cx="3733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114300</xdr:rowOff>
    </xdr:from>
    <xdr:to>
      <xdr:col>82</xdr:col>
      <xdr:colOff>476250</xdr:colOff>
      <xdr:row>22</xdr:row>
      <xdr:rowOff>152400</xdr:rowOff>
    </xdr:to>
    <xdr:sp>
      <xdr:nvSpPr>
        <xdr:cNvPr id="33" name="Line 274"/>
        <xdr:cNvSpPr>
          <a:spLocks/>
        </xdr:cNvSpPr>
      </xdr:nvSpPr>
      <xdr:spPr>
        <a:xfrm>
          <a:off x="60198000" y="584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22</xdr:row>
      <xdr:rowOff>152400</xdr:rowOff>
    </xdr:from>
    <xdr:to>
      <xdr:col>83</xdr:col>
      <xdr:colOff>247650</xdr:colOff>
      <xdr:row>23</xdr:row>
      <xdr:rowOff>0</xdr:rowOff>
    </xdr:to>
    <xdr:sp>
      <xdr:nvSpPr>
        <xdr:cNvPr id="34" name="Line 275"/>
        <xdr:cNvSpPr>
          <a:spLocks/>
        </xdr:cNvSpPr>
      </xdr:nvSpPr>
      <xdr:spPr>
        <a:xfrm>
          <a:off x="60940950" y="588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266700</xdr:colOff>
      <xdr:row>32</xdr:row>
      <xdr:rowOff>0</xdr:rowOff>
    </xdr:from>
    <xdr:to>
      <xdr:col>36</xdr:col>
      <xdr:colOff>495300</xdr:colOff>
      <xdr:row>32</xdr:row>
      <xdr:rowOff>76200</xdr:rowOff>
    </xdr:to>
    <xdr:sp>
      <xdr:nvSpPr>
        <xdr:cNvPr id="36" name="Line 626"/>
        <xdr:cNvSpPr>
          <a:spLocks/>
        </xdr:cNvSpPr>
      </xdr:nvSpPr>
      <xdr:spPr>
        <a:xfrm>
          <a:off x="2604135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76200</xdr:rowOff>
    </xdr:from>
    <xdr:to>
      <xdr:col>37</xdr:col>
      <xdr:colOff>266700</xdr:colOff>
      <xdr:row>32</xdr:row>
      <xdr:rowOff>114300</xdr:rowOff>
    </xdr:to>
    <xdr:sp>
      <xdr:nvSpPr>
        <xdr:cNvPr id="37" name="Line 627"/>
        <xdr:cNvSpPr>
          <a:spLocks/>
        </xdr:cNvSpPr>
      </xdr:nvSpPr>
      <xdr:spPr>
        <a:xfrm>
          <a:off x="26784300" y="809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733425</xdr:colOff>
      <xdr:row>35</xdr:row>
      <xdr:rowOff>114300</xdr:rowOff>
    </xdr:from>
    <xdr:to>
      <xdr:col>70</xdr:col>
      <xdr:colOff>476250</xdr:colOff>
      <xdr:row>35</xdr:row>
      <xdr:rowOff>114300</xdr:rowOff>
    </xdr:to>
    <xdr:sp>
      <xdr:nvSpPr>
        <xdr:cNvPr id="38" name="Line 636"/>
        <xdr:cNvSpPr>
          <a:spLocks/>
        </xdr:cNvSpPr>
      </xdr:nvSpPr>
      <xdr:spPr>
        <a:xfrm>
          <a:off x="49310925" y="8820150"/>
          <a:ext cx="2714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</xdr:colOff>
      <xdr:row>0</xdr:row>
      <xdr:rowOff>0</xdr:rowOff>
    </xdr:from>
    <xdr:to>
      <xdr:col>56</xdr:col>
      <xdr:colOff>9525</xdr:colOff>
      <xdr:row>2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36185475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Napajedla</a:t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381762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22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81762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81762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381762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673798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15373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876681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47</xdr:col>
      <xdr:colOff>0</xdr:colOff>
      <xdr:row>21</xdr:row>
      <xdr:rowOff>0</xdr:rowOff>
    </xdr:to>
    <xdr:sp>
      <xdr:nvSpPr>
        <xdr:cNvPr id="47" name="Rectangle 27"/>
        <xdr:cNvSpPr>
          <a:spLocks/>
        </xdr:cNvSpPr>
      </xdr:nvSpPr>
      <xdr:spPr>
        <a:xfrm>
          <a:off x="33718500" y="52768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0</xdr:rowOff>
    </xdr:from>
    <xdr:to>
      <xdr:col>30</xdr:col>
      <xdr:colOff>495300</xdr:colOff>
      <xdr:row>22</xdr:row>
      <xdr:rowOff>0</xdr:rowOff>
    </xdr:to>
    <xdr:sp>
      <xdr:nvSpPr>
        <xdr:cNvPr id="48" name="Line 241"/>
        <xdr:cNvSpPr>
          <a:spLocks/>
        </xdr:cNvSpPr>
      </xdr:nvSpPr>
      <xdr:spPr>
        <a:xfrm flipH="1" flipV="1">
          <a:off x="19354800" y="52768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0</xdr:rowOff>
    </xdr:from>
    <xdr:to>
      <xdr:col>31</xdr:col>
      <xdr:colOff>266700</xdr:colOff>
      <xdr:row>22</xdr:row>
      <xdr:rowOff>76200</xdr:rowOff>
    </xdr:to>
    <xdr:sp>
      <xdr:nvSpPr>
        <xdr:cNvPr id="49" name="Line 242"/>
        <xdr:cNvSpPr>
          <a:spLocks/>
        </xdr:cNvSpPr>
      </xdr:nvSpPr>
      <xdr:spPr>
        <a:xfrm flipH="1" flipV="1">
          <a:off x="22326600" y="573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76200</xdr:rowOff>
    </xdr:from>
    <xdr:to>
      <xdr:col>32</xdr:col>
      <xdr:colOff>495300</xdr:colOff>
      <xdr:row>22</xdr:row>
      <xdr:rowOff>114300</xdr:rowOff>
    </xdr:to>
    <xdr:sp>
      <xdr:nvSpPr>
        <xdr:cNvPr id="50" name="Line 243"/>
        <xdr:cNvSpPr>
          <a:spLocks/>
        </xdr:cNvSpPr>
      </xdr:nvSpPr>
      <xdr:spPr>
        <a:xfrm flipH="1" flipV="1">
          <a:off x="23069550" y="581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51" name="text 7094"/>
        <xdr:cNvSpPr txBox="1">
          <a:spLocks noChangeArrowheads="1"/>
        </xdr:cNvSpPr>
      </xdr:nvSpPr>
      <xdr:spPr>
        <a:xfrm>
          <a:off x="881824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52" name="text 7094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24</xdr:col>
      <xdr:colOff>495300</xdr:colOff>
      <xdr:row>19</xdr:row>
      <xdr:rowOff>114300</xdr:rowOff>
    </xdr:from>
    <xdr:to>
      <xdr:col>25</xdr:col>
      <xdr:colOff>266700</xdr:colOff>
      <xdr:row>19</xdr:row>
      <xdr:rowOff>152400</xdr:rowOff>
    </xdr:to>
    <xdr:sp>
      <xdr:nvSpPr>
        <xdr:cNvPr id="53" name="Line 581"/>
        <xdr:cNvSpPr>
          <a:spLocks/>
        </xdr:cNvSpPr>
      </xdr:nvSpPr>
      <xdr:spPr>
        <a:xfrm flipH="1" flipV="1">
          <a:off x="1786890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19</xdr:row>
      <xdr:rowOff>152400</xdr:rowOff>
    </xdr:from>
    <xdr:to>
      <xdr:col>26</xdr:col>
      <xdr:colOff>495300</xdr:colOff>
      <xdr:row>20</xdr:row>
      <xdr:rowOff>0</xdr:rowOff>
    </xdr:to>
    <xdr:sp>
      <xdr:nvSpPr>
        <xdr:cNvPr id="54" name="Line 582"/>
        <xdr:cNvSpPr>
          <a:spLocks/>
        </xdr:cNvSpPr>
      </xdr:nvSpPr>
      <xdr:spPr>
        <a:xfrm flipH="1" flipV="1">
          <a:off x="186118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114300</xdr:rowOff>
    </xdr:from>
    <xdr:to>
      <xdr:col>74</xdr:col>
      <xdr:colOff>476250</xdr:colOff>
      <xdr:row>31</xdr:row>
      <xdr:rowOff>142875</xdr:rowOff>
    </xdr:to>
    <xdr:sp>
      <xdr:nvSpPr>
        <xdr:cNvPr id="55" name="Line 584"/>
        <xdr:cNvSpPr>
          <a:spLocks/>
        </xdr:cNvSpPr>
      </xdr:nvSpPr>
      <xdr:spPr>
        <a:xfrm flipH="1">
          <a:off x="54254400" y="79057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85725</xdr:rowOff>
    </xdr:from>
    <xdr:to>
      <xdr:col>70</xdr:col>
      <xdr:colOff>476250</xdr:colOff>
      <xdr:row>32</xdr:row>
      <xdr:rowOff>114300</xdr:rowOff>
    </xdr:to>
    <xdr:sp>
      <xdr:nvSpPr>
        <xdr:cNvPr id="56" name="Line 585"/>
        <xdr:cNvSpPr>
          <a:spLocks/>
        </xdr:cNvSpPr>
      </xdr:nvSpPr>
      <xdr:spPr>
        <a:xfrm flipH="1">
          <a:off x="51282600" y="8105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142875</xdr:rowOff>
    </xdr:from>
    <xdr:to>
      <xdr:col>73</xdr:col>
      <xdr:colOff>247650</xdr:colOff>
      <xdr:row>32</xdr:row>
      <xdr:rowOff>85725</xdr:rowOff>
    </xdr:to>
    <xdr:sp>
      <xdr:nvSpPr>
        <xdr:cNvPr id="57" name="Line 586"/>
        <xdr:cNvSpPr>
          <a:spLocks/>
        </xdr:cNvSpPr>
      </xdr:nvSpPr>
      <xdr:spPr>
        <a:xfrm flipH="1">
          <a:off x="52025550" y="79343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28</xdr:row>
      <xdr:rowOff>114300</xdr:rowOff>
    </xdr:from>
    <xdr:to>
      <xdr:col>12</xdr:col>
      <xdr:colOff>647700</xdr:colOff>
      <xdr:row>30</xdr:row>
      <xdr:rowOff>28575</xdr:rowOff>
    </xdr:to>
    <xdr:grpSp>
      <xdr:nvGrpSpPr>
        <xdr:cNvPr id="58" name="Group 588"/>
        <xdr:cNvGrpSpPr>
          <a:grpSpLocks noChangeAspect="1"/>
        </xdr:cNvGrpSpPr>
      </xdr:nvGrpSpPr>
      <xdr:grpSpPr>
        <a:xfrm>
          <a:off x="88011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" name="Line 5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5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28</xdr:row>
      <xdr:rowOff>114300</xdr:rowOff>
    </xdr:from>
    <xdr:to>
      <xdr:col>28</xdr:col>
      <xdr:colOff>647700</xdr:colOff>
      <xdr:row>30</xdr:row>
      <xdr:rowOff>28575</xdr:rowOff>
    </xdr:to>
    <xdr:grpSp>
      <xdr:nvGrpSpPr>
        <xdr:cNvPr id="61" name="Group 591"/>
        <xdr:cNvGrpSpPr>
          <a:grpSpLocks noChangeAspect="1"/>
        </xdr:cNvGrpSpPr>
      </xdr:nvGrpSpPr>
      <xdr:grpSpPr>
        <a:xfrm>
          <a:off x="206883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5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28</xdr:row>
      <xdr:rowOff>114300</xdr:rowOff>
    </xdr:from>
    <xdr:to>
      <xdr:col>27</xdr:col>
      <xdr:colOff>419100</xdr:colOff>
      <xdr:row>30</xdr:row>
      <xdr:rowOff>28575</xdr:rowOff>
    </xdr:to>
    <xdr:grpSp>
      <xdr:nvGrpSpPr>
        <xdr:cNvPr id="64" name="Group 594"/>
        <xdr:cNvGrpSpPr>
          <a:grpSpLocks noChangeAspect="1"/>
        </xdr:cNvGrpSpPr>
      </xdr:nvGrpSpPr>
      <xdr:grpSpPr>
        <a:xfrm>
          <a:off x="199358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5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67" name="Group 597"/>
        <xdr:cNvGrpSpPr>
          <a:grpSpLocks noChangeAspect="1"/>
        </xdr:cNvGrpSpPr>
      </xdr:nvGrpSpPr>
      <xdr:grpSpPr>
        <a:xfrm>
          <a:off x="139922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5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23</xdr:row>
      <xdr:rowOff>219075</xdr:rowOff>
    </xdr:from>
    <xdr:to>
      <xdr:col>20</xdr:col>
      <xdr:colOff>647700</xdr:colOff>
      <xdr:row>25</xdr:row>
      <xdr:rowOff>114300</xdr:rowOff>
    </xdr:to>
    <xdr:grpSp>
      <xdr:nvGrpSpPr>
        <xdr:cNvPr id="70" name="Group 600"/>
        <xdr:cNvGrpSpPr>
          <a:grpSpLocks noChangeAspect="1"/>
        </xdr:cNvGrpSpPr>
      </xdr:nvGrpSpPr>
      <xdr:grpSpPr>
        <a:xfrm>
          <a:off x="147447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6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23</xdr:row>
      <xdr:rowOff>219075</xdr:rowOff>
    </xdr:from>
    <xdr:to>
      <xdr:col>24</xdr:col>
      <xdr:colOff>647700</xdr:colOff>
      <xdr:row>25</xdr:row>
      <xdr:rowOff>114300</xdr:rowOff>
    </xdr:to>
    <xdr:grpSp>
      <xdr:nvGrpSpPr>
        <xdr:cNvPr id="73" name="Group 603"/>
        <xdr:cNvGrpSpPr>
          <a:grpSpLocks noChangeAspect="1"/>
        </xdr:cNvGrpSpPr>
      </xdr:nvGrpSpPr>
      <xdr:grpSpPr>
        <a:xfrm>
          <a:off x="177165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6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20</xdr:row>
      <xdr:rowOff>219075</xdr:rowOff>
    </xdr:from>
    <xdr:to>
      <xdr:col>32</xdr:col>
      <xdr:colOff>647700</xdr:colOff>
      <xdr:row>22</xdr:row>
      <xdr:rowOff>114300</xdr:rowOff>
    </xdr:to>
    <xdr:grpSp>
      <xdr:nvGrpSpPr>
        <xdr:cNvPr id="76" name="Group 606"/>
        <xdr:cNvGrpSpPr>
          <a:grpSpLocks noChangeAspect="1"/>
        </xdr:cNvGrpSpPr>
      </xdr:nvGrpSpPr>
      <xdr:grpSpPr>
        <a:xfrm>
          <a:off x="23660100" y="5495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6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</xdr:colOff>
      <xdr:row>19</xdr:row>
      <xdr:rowOff>57150</xdr:rowOff>
    </xdr:from>
    <xdr:to>
      <xdr:col>28</xdr:col>
      <xdr:colOff>381000</xdr:colOff>
      <xdr:row>19</xdr:row>
      <xdr:rowOff>180975</xdr:rowOff>
    </xdr:to>
    <xdr:sp>
      <xdr:nvSpPr>
        <xdr:cNvPr id="79" name="kreslení 12"/>
        <xdr:cNvSpPr>
          <a:spLocks/>
        </xdr:cNvSpPr>
      </xdr:nvSpPr>
      <xdr:spPr>
        <a:xfrm>
          <a:off x="20373975" y="5105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35</xdr:row>
      <xdr:rowOff>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50292000" y="870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48</xdr:col>
      <xdr:colOff>323850</xdr:colOff>
      <xdr:row>20</xdr:row>
      <xdr:rowOff>76200</xdr:rowOff>
    </xdr:from>
    <xdr:to>
      <xdr:col>66</xdr:col>
      <xdr:colOff>323850</xdr:colOff>
      <xdr:row>21</xdr:row>
      <xdr:rowOff>152400</xdr:rowOff>
    </xdr:to>
    <xdr:grpSp>
      <xdr:nvGrpSpPr>
        <xdr:cNvPr id="81" name="Group 623"/>
        <xdr:cNvGrpSpPr>
          <a:grpSpLocks/>
        </xdr:cNvGrpSpPr>
      </xdr:nvGrpSpPr>
      <xdr:grpSpPr>
        <a:xfrm>
          <a:off x="35528250" y="5353050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82" name="Rectangle 62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2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23</xdr:row>
      <xdr:rowOff>76200</xdr:rowOff>
    </xdr:from>
    <xdr:to>
      <xdr:col>62</xdr:col>
      <xdr:colOff>0</xdr:colOff>
      <xdr:row>24</xdr:row>
      <xdr:rowOff>152400</xdr:rowOff>
    </xdr:to>
    <xdr:grpSp>
      <xdr:nvGrpSpPr>
        <xdr:cNvPr id="91" name="Group 633"/>
        <xdr:cNvGrpSpPr>
          <a:grpSpLocks/>
        </xdr:cNvGrpSpPr>
      </xdr:nvGrpSpPr>
      <xdr:grpSpPr>
        <a:xfrm>
          <a:off x="30746700" y="6038850"/>
          <a:ext cx="14859000" cy="304800"/>
          <a:chOff x="115" y="479"/>
          <a:chExt cx="1117" cy="40"/>
        </a:xfrm>
        <a:solidFill>
          <a:srgbClr val="FFFFFF"/>
        </a:solidFill>
      </xdr:grpSpPr>
      <xdr:sp>
        <xdr:nvSpPr>
          <xdr:cNvPr id="92" name="Rectangle 63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3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29</xdr:row>
      <xdr:rowOff>114300</xdr:rowOff>
    </xdr:from>
    <xdr:to>
      <xdr:col>67</xdr:col>
      <xdr:colOff>0</xdr:colOff>
      <xdr:row>31</xdr:row>
      <xdr:rowOff>114300</xdr:rowOff>
    </xdr:to>
    <xdr:grpSp>
      <xdr:nvGrpSpPr>
        <xdr:cNvPr id="101" name="Group 643"/>
        <xdr:cNvGrpSpPr>
          <a:grpSpLocks/>
        </xdr:cNvGrpSpPr>
      </xdr:nvGrpSpPr>
      <xdr:grpSpPr>
        <a:xfrm>
          <a:off x="34690050" y="7448550"/>
          <a:ext cx="14859000" cy="457200"/>
          <a:chOff x="115" y="298"/>
          <a:chExt cx="1117" cy="40"/>
        </a:xfrm>
        <a:solidFill>
          <a:srgbClr val="FFFFFF"/>
        </a:solidFill>
      </xdr:grpSpPr>
      <xdr:sp>
        <xdr:nvSpPr>
          <xdr:cNvPr id="102" name="Rectangle 64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4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4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4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4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4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5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5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5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5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5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5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5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5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5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5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31</xdr:row>
      <xdr:rowOff>114300</xdr:rowOff>
    </xdr:from>
    <xdr:to>
      <xdr:col>78</xdr:col>
      <xdr:colOff>647700</xdr:colOff>
      <xdr:row>33</xdr:row>
      <xdr:rowOff>28575</xdr:rowOff>
    </xdr:to>
    <xdr:grpSp>
      <xdr:nvGrpSpPr>
        <xdr:cNvPr id="118" name="Group 660"/>
        <xdr:cNvGrpSpPr>
          <a:grpSpLocks noChangeAspect="1"/>
        </xdr:cNvGrpSpPr>
      </xdr:nvGrpSpPr>
      <xdr:grpSpPr>
        <a:xfrm>
          <a:off x="578358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" name="Line 6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28</xdr:row>
      <xdr:rowOff>114300</xdr:rowOff>
    </xdr:from>
    <xdr:to>
      <xdr:col>92</xdr:col>
      <xdr:colOff>657225</xdr:colOff>
      <xdr:row>30</xdr:row>
      <xdr:rowOff>28575</xdr:rowOff>
    </xdr:to>
    <xdr:grpSp>
      <xdr:nvGrpSpPr>
        <xdr:cNvPr id="121" name="Group 663"/>
        <xdr:cNvGrpSpPr>
          <a:grpSpLocks noChangeAspect="1"/>
        </xdr:cNvGrpSpPr>
      </xdr:nvGrpSpPr>
      <xdr:grpSpPr>
        <a:xfrm>
          <a:off x="682466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6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28</xdr:row>
      <xdr:rowOff>114300</xdr:rowOff>
    </xdr:from>
    <xdr:to>
      <xdr:col>91</xdr:col>
      <xdr:colOff>428625</xdr:colOff>
      <xdr:row>30</xdr:row>
      <xdr:rowOff>28575</xdr:rowOff>
    </xdr:to>
    <xdr:grpSp>
      <xdr:nvGrpSpPr>
        <xdr:cNvPr id="124" name="Group 666"/>
        <xdr:cNvGrpSpPr>
          <a:grpSpLocks noChangeAspect="1"/>
        </xdr:cNvGrpSpPr>
      </xdr:nvGrpSpPr>
      <xdr:grpSpPr>
        <a:xfrm>
          <a:off x="675036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6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28</xdr:row>
      <xdr:rowOff>114300</xdr:rowOff>
    </xdr:from>
    <xdr:to>
      <xdr:col>107</xdr:col>
      <xdr:colOff>428625</xdr:colOff>
      <xdr:row>30</xdr:row>
      <xdr:rowOff>28575</xdr:rowOff>
    </xdr:to>
    <xdr:grpSp>
      <xdr:nvGrpSpPr>
        <xdr:cNvPr id="127" name="Group 669"/>
        <xdr:cNvGrpSpPr>
          <a:grpSpLocks noChangeAspect="1"/>
        </xdr:cNvGrpSpPr>
      </xdr:nvGrpSpPr>
      <xdr:grpSpPr>
        <a:xfrm>
          <a:off x="793908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6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23</xdr:row>
      <xdr:rowOff>219075</xdr:rowOff>
    </xdr:from>
    <xdr:to>
      <xdr:col>88</xdr:col>
      <xdr:colOff>647700</xdr:colOff>
      <xdr:row>25</xdr:row>
      <xdr:rowOff>114300</xdr:rowOff>
    </xdr:to>
    <xdr:grpSp>
      <xdr:nvGrpSpPr>
        <xdr:cNvPr id="130" name="Group 672"/>
        <xdr:cNvGrpSpPr>
          <a:grpSpLocks noChangeAspect="1"/>
        </xdr:cNvGrpSpPr>
      </xdr:nvGrpSpPr>
      <xdr:grpSpPr>
        <a:xfrm>
          <a:off x="652653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6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23</xdr:row>
      <xdr:rowOff>219075</xdr:rowOff>
    </xdr:from>
    <xdr:to>
      <xdr:col>100</xdr:col>
      <xdr:colOff>657225</xdr:colOff>
      <xdr:row>25</xdr:row>
      <xdr:rowOff>114300</xdr:rowOff>
    </xdr:to>
    <xdr:grpSp>
      <xdr:nvGrpSpPr>
        <xdr:cNvPr id="133" name="Group 675"/>
        <xdr:cNvGrpSpPr>
          <a:grpSpLocks noChangeAspect="1"/>
        </xdr:cNvGrpSpPr>
      </xdr:nvGrpSpPr>
      <xdr:grpSpPr>
        <a:xfrm>
          <a:off x="741902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6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23</xdr:row>
      <xdr:rowOff>219075</xdr:rowOff>
    </xdr:from>
    <xdr:to>
      <xdr:col>99</xdr:col>
      <xdr:colOff>428625</xdr:colOff>
      <xdr:row>25</xdr:row>
      <xdr:rowOff>114300</xdr:rowOff>
    </xdr:to>
    <xdr:grpSp>
      <xdr:nvGrpSpPr>
        <xdr:cNvPr id="136" name="Group 678"/>
        <xdr:cNvGrpSpPr>
          <a:grpSpLocks noChangeAspect="1"/>
        </xdr:cNvGrpSpPr>
      </xdr:nvGrpSpPr>
      <xdr:grpSpPr>
        <a:xfrm>
          <a:off x="7344727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6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34</xdr:row>
      <xdr:rowOff>9525</xdr:rowOff>
    </xdr:from>
    <xdr:to>
      <xdr:col>76</xdr:col>
      <xdr:colOff>590550</xdr:colOff>
      <xdr:row>36</xdr:row>
      <xdr:rowOff>0</xdr:rowOff>
    </xdr:to>
    <xdr:grpSp>
      <xdr:nvGrpSpPr>
        <xdr:cNvPr id="139" name="Group 697"/>
        <xdr:cNvGrpSpPr>
          <a:grpSpLocks noChangeAspect="1"/>
        </xdr:cNvGrpSpPr>
      </xdr:nvGrpSpPr>
      <xdr:grpSpPr>
        <a:xfrm>
          <a:off x="56378475" y="8486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0" name="Line 6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6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7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AutoShape 7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0</xdr:colOff>
      <xdr:row>34</xdr:row>
      <xdr:rowOff>47625</xdr:rowOff>
    </xdr:from>
    <xdr:to>
      <xdr:col>75</xdr:col>
      <xdr:colOff>352425</xdr:colOff>
      <xdr:row>34</xdr:row>
      <xdr:rowOff>171450</xdr:rowOff>
    </xdr:to>
    <xdr:sp>
      <xdr:nvSpPr>
        <xdr:cNvPr id="144" name="kreslení 417"/>
        <xdr:cNvSpPr>
          <a:spLocks/>
        </xdr:cNvSpPr>
      </xdr:nvSpPr>
      <xdr:spPr>
        <a:xfrm>
          <a:off x="55492650" y="852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428625</xdr:colOff>
      <xdr:row>24</xdr:row>
      <xdr:rowOff>171450</xdr:rowOff>
    </xdr:to>
    <xdr:grpSp>
      <xdr:nvGrpSpPr>
        <xdr:cNvPr id="145" name="Group 703"/>
        <xdr:cNvGrpSpPr>
          <a:grpSpLocks noChangeAspect="1"/>
        </xdr:cNvGrpSpPr>
      </xdr:nvGrpSpPr>
      <xdr:grpSpPr>
        <a:xfrm>
          <a:off x="2057400" y="62484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46" name="Line 70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0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0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0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0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0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1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1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428625</xdr:colOff>
      <xdr:row>29</xdr:row>
      <xdr:rowOff>171450</xdr:rowOff>
    </xdr:to>
    <xdr:grpSp>
      <xdr:nvGrpSpPr>
        <xdr:cNvPr id="154" name="Group 712"/>
        <xdr:cNvGrpSpPr>
          <a:grpSpLocks noChangeAspect="1"/>
        </xdr:cNvGrpSpPr>
      </xdr:nvGrpSpPr>
      <xdr:grpSpPr>
        <a:xfrm>
          <a:off x="2057400" y="73914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55" name="Line 71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1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1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1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1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1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1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2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714375</xdr:colOff>
      <xdr:row>23</xdr:row>
      <xdr:rowOff>57150</xdr:rowOff>
    </xdr:from>
    <xdr:to>
      <xdr:col>82</xdr:col>
      <xdr:colOff>104775</xdr:colOff>
      <xdr:row>23</xdr:row>
      <xdr:rowOff>171450</xdr:rowOff>
    </xdr:to>
    <xdr:grpSp>
      <xdr:nvGrpSpPr>
        <xdr:cNvPr id="163" name="Group 721"/>
        <xdr:cNvGrpSpPr>
          <a:grpSpLocks noChangeAspect="1"/>
        </xdr:cNvGrpSpPr>
      </xdr:nvGrpSpPr>
      <xdr:grpSpPr>
        <a:xfrm>
          <a:off x="59693175" y="60198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164" name="Line 72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2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2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2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2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2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2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2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714375</xdr:colOff>
      <xdr:row>26</xdr:row>
      <xdr:rowOff>57150</xdr:rowOff>
    </xdr:from>
    <xdr:to>
      <xdr:col>82</xdr:col>
      <xdr:colOff>104775</xdr:colOff>
      <xdr:row>26</xdr:row>
      <xdr:rowOff>171450</xdr:rowOff>
    </xdr:to>
    <xdr:grpSp>
      <xdr:nvGrpSpPr>
        <xdr:cNvPr id="172" name="Group 730"/>
        <xdr:cNvGrpSpPr>
          <a:grpSpLocks noChangeAspect="1"/>
        </xdr:cNvGrpSpPr>
      </xdr:nvGrpSpPr>
      <xdr:grpSpPr>
        <a:xfrm>
          <a:off x="59693175" y="67056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173" name="Line 73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3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3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3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3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3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73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3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371475</xdr:colOff>
      <xdr:row>29</xdr:row>
      <xdr:rowOff>57150</xdr:rowOff>
    </xdr:from>
    <xdr:to>
      <xdr:col>85</xdr:col>
      <xdr:colOff>285750</xdr:colOff>
      <xdr:row>29</xdr:row>
      <xdr:rowOff>171450</xdr:rowOff>
    </xdr:to>
    <xdr:grpSp>
      <xdr:nvGrpSpPr>
        <xdr:cNvPr id="181" name="Group 739"/>
        <xdr:cNvGrpSpPr>
          <a:grpSpLocks noChangeAspect="1"/>
        </xdr:cNvGrpSpPr>
      </xdr:nvGrpSpPr>
      <xdr:grpSpPr>
        <a:xfrm>
          <a:off x="62322075" y="73914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82" name="Line 74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4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4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4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4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4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74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74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400050</xdr:colOff>
      <xdr:row>32</xdr:row>
      <xdr:rowOff>57150</xdr:rowOff>
    </xdr:from>
    <xdr:to>
      <xdr:col>85</xdr:col>
      <xdr:colOff>314325</xdr:colOff>
      <xdr:row>32</xdr:row>
      <xdr:rowOff>171450</xdr:rowOff>
    </xdr:to>
    <xdr:grpSp>
      <xdr:nvGrpSpPr>
        <xdr:cNvPr id="190" name="Group 748"/>
        <xdr:cNvGrpSpPr>
          <a:grpSpLocks noChangeAspect="1"/>
        </xdr:cNvGrpSpPr>
      </xdr:nvGrpSpPr>
      <xdr:grpSpPr>
        <a:xfrm>
          <a:off x="62350650" y="80772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91" name="Line 74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5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5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5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5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5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75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75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199" name="Group 757"/>
        <xdr:cNvGrpSpPr>
          <a:grpSpLocks noChangeAspect="1"/>
        </xdr:cNvGrpSpPr>
      </xdr:nvGrpSpPr>
      <xdr:grpSpPr>
        <a:xfrm>
          <a:off x="86267925" y="62484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00" name="Line 75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5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6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6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6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76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76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76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208" name="Group 766"/>
        <xdr:cNvGrpSpPr>
          <a:grpSpLocks noChangeAspect="1"/>
        </xdr:cNvGrpSpPr>
      </xdr:nvGrpSpPr>
      <xdr:grpSpPr>
        <a:xfrm>
          <a:off x="86267925" y="73914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09" name="Line 76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6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76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77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77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7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77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77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</xdr:colOff>
      <xdr:row>20</xdr:row>
      <xdr:rowOff>57150</xdr:rowOff>
    </xdr:from>
    <xdr:to>
      <xdr:col>32</xdr:col>
      <xdr:colOff>942975</xdr:colOff>
      <xdr:row>20</xdr:row>
      <xdr:rowOff>171450</xdr:rowOff>
    </xdr:to>
    <xdr:grpSp>
      <xdr:nvGrpSpPr>
        <xdr:cNvPr id="217" name="Group 775"/>
        <xdr:cNvGrpSpPr>
          <a:grpSpLocks noChangeAspect="1"/>
        </xdr:cNvGrpSpPr>
      </xdr:nvGrpSpPr>
      <xdr:grpSpPr>
        <a:xfrm>
          <a:off x="23374350" y="53340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18" name="Line 77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7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7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7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8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8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78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78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24</xdr:row>
      <xdr:rowOff>57150</xdr:rowOff>
    </xdr:from>
    <xdr:to>
      <xdr:col>31</xdr:col>
      <xdr:colOff>266700</xdr:colOff>
      <xdr:row>24</xdr:row>
      <xdr:rowOff>171450</xdr:rowOff>
    </xdr:to>
    <xdr:grpSp>
      <xdr:nvGrpSpPr>
        <xdr:cNvPr id="226" name="Group 784"/>
        <xdr:cNvGrpSpPr>
          <a:grpSpLocks noChangeAspect="1"/>
        </xdr:cNvGrpSpPr>
      </xdr:nvGrpSpPr>
      <xdr:grpSpPr>
        <a:xfrm>
          <a:off x="22183725" y="62484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27" name="Line 78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8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8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8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8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9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79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9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885825</xdr:colOff>
      <xdr:row>27</xdr:row>
      <xdr:rowOff>57150</xdr:rowOff>
    </xdr:from>
    <xdr:to>
      <xdr:col>36</xdr:col>
      <xdr:colOff>285750</xdr:colOff>
      <xdr:row>27</xdr:row>
      <xdr:rowOff>171450</xdr:rowOff>
    </xdr:to>
    <xdr:grpSp>
      <xdr:nvGrpSpPr>
        <xdr:cNvPr id="235" name="Group 793"/>
        <xdr:cNvGrpSpPr>
          <a:grpSpLocks noChangeAspect="1"/>
        </xdr:cNvGrpSpPr>
      </xdr:nvGrpSpPr>
      <xdr:grpSpPr>
        <a:xfrm>
          <a:off x="25688925" y="6934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36" name="Line 79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9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9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9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9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9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80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80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57150</xdr:colOff>
      <xdr:row>31</xdr:row>
      <xdr:rowOff>57150</xdr:rowOff>
    </xdr:from>
    <xdr:to>
      <xdr:col>36</xdr:col>
      <xdr:colOff>942975</xdr:colOff>
      <xdr:row>31</xdr:row>
      <xdr:rowOff>171450</xdr:rowOff>
    </xdr:to>
    <xdr:grpSp>
      <xdr:nvGrpSpPr>
        <xdr:cNvPr id="244" name="Group 802"/>
        <xdr:cNvGrpSpPr>
          <a:grpSpLocks noChangeAspect="1"/>
        </xdr:cNvGrpSpPr>
      </xdr:nvGrpSpPr>
      <xdr:grpSpPr>
        <a:xfrm>
          <a:off x="26346150" y="7848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45" name="Line 80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0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0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0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0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0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0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81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24</xdr:row>
      <xdr:rowOff>57150</xdr:rowOff>
    </xdr:from>
    <xdr:to>
      <xdr:col>12</xdr:col>
      <xdr:colOff>342900</xdr:colOff>
      <xdr:row>24</xdr:row>
      <xdr:rowOff>171450</xdr:rowOff>
    </xdr:to>
    <xdr:grpSp>
      <xdr:nvGrpSpPr>
        <xdr:cNvPr id="253" name="Group 811"/>
        <xdr:cNvGrpSpPr>
          <a:grpSpLocks noChangeAspect="1"/>
        </xdr:cNvGrpSpPr>
      </xdr:nvGrpSpPr>
      <xdr:grpSpPr>
        <a:xfrm>
          <a:off x="8505825" y="6248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4" name="Oval 8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30</xdr:row>
      <xdr:rowOff>57150</xdr:rowOff>
    </xdr:from>
    <xdr:to>
      <xdr:col>12</xdr:col>
      <xdr:colOff>342900</xdr:colOff>
      <xdr:row>30</xdr:row>
      <xdr:rowOff>171450</xdr:rowOff>
    </xdr:to>
    <xdr:grpSp>
      <xdr:nvGrpSpPr>
        <xdr:cNvPr id="257" name="Group 815"/>
        <xdr:cNvGrpSpPr>
          <a:grpSpLocks noChangeAspect="1"/>
        </xdr:cNvGrpSpPr>
      </xdr:nvGrpSpPr>
      <xdr:grpSpPr>
        <a:xfrm>
          <a:off x="850582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8" name="Oval 8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26</xdr:row>
      <xdr:rowOff>57150</xdr:rowOff>
    </xdr:from>
    <xdr:to>
      <xdr:col>20</xdr:col>
      <xdr:colOff>657225</xdr:colOff>
      <xdr:row>26</xdr:row>
      <xdr:rowOff>171450</xdr:rowOff>
    </xdr:to>
    <xdr:grpSp>
      <xdr:nvGrpSpPr>
        <xdr:cNvPr id="261" name="Group 819"/>
        <xdr:cNvGrpSpPr>
          <a:grpSpLocks noChangeAspect="1"/>
        </xdr:cNvGrpSpPr>
      </xdr:nvGrpSpPr>
      <xdr:grpSpPr>
        <a:xfrm>
          <a:off x="14763750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2" name="Oval 8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8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361950</xdr:colOff>
      <xdr:row>30</xdr:row>
      <xdr:rowOff>57150</xdr:rowOff>
    </xdr:from>
    <xdr:to>
      <xdr:col>28</xdr:col>
      <xdr:colOff>657225</xdr:colOff>
      <xdr:row>30</xdr:row>
      <xdr:rowOff>171450</xdr:rowOff>
    </xdr:to>
    <xdr:grpSp>
      <xdr:nvGrpSpPr>
        <xdr:cNvPr id="265" name="Group 823"/>
        <xdr:cNvGrpSpPr>
          <a:grpSpLocks noChangeAspect="1"/>
        </xdr:cNvGrpSpPr>
      </xdr:nvGrpSpPr>
      <xdr:grpSpPr>
        <a:xfrm>
          <a:off x="20707350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6" name="Oval 8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8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69" name="Group 827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0" name="Line 8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8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8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74" name="Group 832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5" name="Line 8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8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8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35</xdr:row>
      <xdr:rowOff>57150</xdr:rowOff>
    </xdr:from>
    <xdr:to>
      <xdr:col>74</xdr:col>
      <xdr:colOff>485775</xdr:colOff>
      <xdr:row>35</xdr:row>
      <xdr:rowOff>171450</xdr:rowOff>
    </xdr:to>
    <xdr:grpSp>
      <xdr:nvGrpSpPr>
        <xdr:cNvPr id="279" name="Group 837"/>
        <xdr:cNvGrpSpPr>
          <a:grpSpLocks noChangeAspect="1"/>
        </xdr:cNvGrpSpPr>
      </xdr:nvGrpSpPr>
      <xdr:grpSpPr>
        <a:xfrm>
          <a:off x="5456872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0" name="Line 8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8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8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209550</xdr:colOff>
      <xdr:row>21</xdr:row>
      <xdr:rowOff>57150</xdr:rowOff>
    </xdr:from>
    <xdr:to>
      <xdr:col>28</xdr:col>
      <xdr:colOff>133350</xdr:colOff>
      <xdr:row>21</xdr:row>
      <xdr:rowOff>171450</xdr:rowOff>
    </xdr:to>
    <xdr:grpSp>
      <xdr:nvGrpSpPr>
        <xdr:cNvPr id="284" name="Group 842"/>
        <xdr:cNvGrpSpPr>
          <a:grpSpLocks noChangeAspect="1"/>
        </xdr:cNvGrpSpPr>
      </xdr:nvGrpSpPr>
      <xdr:grpSpPr>
        <a:xfrm>
          <a:off x="20040600" y="5562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5" name="Line 8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8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8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289" name="Group 847"/>
        <xdr:cNvGrpSpPr>
          <a:grpSpLocks noChangeAspect="1"/>
        </xdr:cNvGrpSpPr>
      </xdr:nvGrpSpPr>
      <xdr:grpSpPr>
        <a:xfrm>
          <a:off x="852582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0" name="Line 8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8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8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94" name="Group 852"/>
        <xdr:cNvGrpSpPr>
          <a:grpSpLocks noChangeAspect="1"/>
        </xdr:cNvGrpSpPr>
      </xdr:nvGrpSpPr>
      <xdr:grpSpPr>
        <a:xfrm>
          <a:off x="852582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5" name="Line 8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8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8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95250</xdr:colOff>
      <xdr:row>24</xdr:row>
      <xdr:rowOff>57150</xdr:rowOff>
    </xdr:from>
    <xdr:to>
      <xdr:col>108</xdr:col>
      <xdr:colOff>390525</xdr:colOff>
      <xdr:row>24</xdr:row>
      <xdr:rowOff>171450</xdr:rowOff>
    </xdr:to>
    <xdr:grpSp>
      <xdr:nvGrpSpPr>
        <xdr:cNvPr id="299" name="Group 857"/>
        <xdr:cNvGrpSpPr>
          <a:grpSpLocks noChangeAspect="1"/>
        </xdr:cNvGrpSpPr>
      </xdr:nvGrpSpPr>
      <xdr:grpSpPr>
        <a:xfrm>
          <a:off x="79876650" y="6248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0" name="Oval 8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8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8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95250</xdr:colOff>
      <xdr:row>27</xdr:row>
      <xdr:rowOff>57150</xdr:rowOff>
    </xdr:from>
    <xdr:to>
      <xdr:col>108</xdr:col>
      <xdr:colOff>390525</xdr:colOff>
      <xdr:row>27</xdr:row>
      <xdr:rowOff>171450</xdr:rowOff>
    </xdr:to>
    <xdr:grpSp>
      <xdr:nvGrpSpPr>
        <xdr:cNvPr id="303" name="Group 861"/>
        <xdr:cNvGrpSpPr>
          <a:grpSpLocks noChangeAspect="1"/>
        </xdr:cNvGrpSpPr>
      </xdr:nvGrpSpPr>
      <xdr:grpSpPr>
        <a:xfrm>
          <a:off x="798766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4" name="Oval 8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95250</xdr:colOff>
      <xdr:row>27</xdr:row>
      <xdr:rowOff>57150</xdr:rowOff>
    </xdr:from>
    <xdr:to>
      <xdr:col>92</xdr:col>
      <xdr:colOff>390525</xdr:colOff>
      <xdr:row>27</xdr:row>
      <xdr:rowOff>171450</xdr:rowOff>
    </xdr:to>
    <xdr:grpSp>
      <xdr:nvGrpSpPr>
        <xdr:cNvPr id="307" name="Group 865"/>
        <xdr:cNvGrpSpPr>
          <a:grpSpLocks noChangeAspect="1"/>
        </xdr:cNvGrpSpPr>
      </xdr:nvGrpSpPr>
      <xdr:grpSpPr>
        <a:xfrm>
          <a:off x="679894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8" name="Oval 8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8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352425</xdr:colOff>
      <xdr:row>23</xdr:row>
      <xdr:rowOff>57150</xdr:rowOff>
    </xdr:from>
    <xdr:to>
      <xdr:col>88</xdr:col>
      <xdr:colOff>647700</xdr:colOff>
      <xdr:row>23</xdr:row>
      <xdr:rowOff>171450</xdr:rowOff>
    </xdr:to>
    <xdr:grpSp>
      <xdr:nvGrpSpPr>
        <xdr:cNvPr id="311" name="Group 869"/>
        <xdr:cNvGrpSpPr>
          <a:grpSpLocks noChangeAspect="1"/>
        </xdr:cNvGrpSpPr>
      </xdr:nvGrpSpPr>
      <xdr:grpSpPr>
        <a:xfrm>
          <a:off x="65274825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2" name="Oval 8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8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8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30</xdr:row>
      <xdr:rowOff>57150</xdr:rowOff>
    </xdr:from>
    <xdr:to>
      <xdr:col>78</xdr:col>
      <xdr:colOff>942975</xdr:colOff>
      <xdr:row>30</xdr:row>
      <xdr:rowOff>171450</xdr:rowOff>
    </xdr:to>
    <xdr:grpSp>
      <xdr:nvGrpSpPr>
        <xdr:cNvPr id="315" name="Group 873"/>
        <xdr:cNvGrpSpPr>
          <a:grpSpLocks noChangeAspect="1"/>
        </xdr:cNvGrpSpPr>
      </xdr:nvGrpSpPr>
      <xdr:grpSpPr>
        <a:xfrm>
          <a:off x="5814060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6" name="Oval 8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8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8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32</xdr:row>
      <xdr:rowOff>57150</xdr:rowOff>
    </xdr:from>
    <xdr:to>
      <xdr:col>74</xdr:col>
      <xdr:colOff>342900</xdr:colOff>
      <xdr:row>32</xdr:row>
      <xdr:rowOff>171450</xdr:rowOff>
    </xdr:to>
    <xdr:grpSp>
      <xdr:nvGrpSpPr>
        <xdr:cNvPr id="319" name="Group 877"/>
        <xdr:cNvGrpSpPr>
          <a:grpSpLocks noChangeAspect="1"/>
        </xdr:cNvGrpSpPr>
      </xdr:nvGrpSpPr>
      <xdr:grpSpPr>
        <a:xfrm>
          <a:off x="545687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0" name="Oval 8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8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0.75390625" style="83" customWidth="1"/>
    <col min="3" max="18" width="10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316</v>
      </c>
      <c r="D4" s="14"/>
      <c r="E4" s="11"/>
      <c r="F4" s="11"/>
      <c r="G4" s="11"/>
      <c r="H4" s="11"/>
      <c r="I4" s="14"/>
      <c r="J4" s="15" t="s">
        <v>131</v>
      </c>
      <c r="K4" s="14"/>
      <c r="L4" s="16"/>
      <c r="M4" s="14"/>
      <c r="N4" s="14"/>
      <c r="O4" s="14"/>
      <c r="P4" s="14"/>
      <c r="Q4" s="17" t="s">
        <v>1</v>
      </c>
      <c r="R4" s="232">
        <v>351858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84</v>
      </c>
      <c r="K9" s="37"/>
      <c r="L9" s="37"/>
      <c r="M9" s="36"/>
      <c r="N9" s="36"/>
      <c r="O9" s="36"/>
      <c r="P9" s="332" t="s">
        <v>85</v>
      </c>
      <c r="Q9" s="332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25" t="s">
        <v>86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96">
        <v>149.5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257" t="s">
        <v>88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87</v>
      </c>
      <c r="D16" s="36"/>
      <c r="E16" s="36"/>
      <c r="F16" s="36"/>
      <c r="G16" s="36"/>
      <c r="H16" s="36"/>
      <c r="J16" s="265" t="s">
        <v>104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9"/>
      <c r="C17" s="50"/>
      <c r="D17" s="50"/>
      <c r="E17" s="50"/>
      <c r="F17" s="50"/>
      <c r="G17" s="50"/>
      <c r="H17" s="50"/>
      <c r="I17" s="50"/>
      <c r="J17" s="266" t="s">
        <v>64</v>
      </c>
      <c r="K17" s="50"/>
      <c r="L17" s="50"/>
      <c r="M17" s="50"/>
      <c r="N17" s="50"/>
      <c r="O17" s="50"/>
      <c r="P17" s="50"/>
      <c r="Q17" s="50"/>
      <c r="R17" s="51"/>
      <c r="S17" s="33"/>
      <c r="T17" s="9"/>
      <c r="U17" s="7"/>
    </row>
    <row r="18" spans="1:21" ht="25.5" customHeight="1">
      <c r="A18" s="29"/>
      <c r="B18" s="52"/>
      <c r="C18" s="53"/>
      <c r="D18" s="53"/>
      <c r="E18" s="54"/>
      <c r="F18" s="54"/>
      <c r="G18" s="54"/>
      <c r="H18" s="54"/>
      <c r="I18" s="53"/>
      <c r="J18" s="55"/>
      <c r="K18" s="53"/>
      <c r="L18" s="53"/>
      <c r="M18" s="53"/>
      <c r="N18" s="53"/>
      <c r="O18" s="53"/>
      <c r="P18" s="53"/>
      <c r="Q18" s="53"/>
      <c r="R18" s="53"/>
      <c r="S18" s="33"/>
      <c r="T18" s="9"/>
      <c r="U18" s="7"/>
    </row>
    <row r="19" spans="1:21" ht="12.75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/>
      <c r="T19" s="9"/>
      <c r="U19" s="7"/>
    </row>
    <row r="20" spans="1:21" ht="21" customHeight="1">
      <c r="A20" s="29"/>
      <c r="B20" s="34"/>
      <c r="C20" s="40" t="s">
        <v>41</v>
      </c>
      <c r="D20" s="36"/>
      <c r="E20" s="36"/>
      <c r="F20" s="36"/>
      <c r="G20" s="36"/>
      <c r="J20" s="188" t="s">
        <v>73</v>
      </c>
      <c r="M20" s="36"/>
      <c r="N20" s="36"/>
      <c r="O20" s="36"/>
      <c r="P20" s="36"/>
      <c r="Q20" s="36"/>
      <c r="R20" s="39"/>
      <c r="S20" s="33"/>
      <c r="T20" s="9"/>
      <c r="U20" s="7"/>
    </row>
    <row r="21" spans="1:21" ht="24" customHeight="1">
      <c r="A21" s="29"/>
      <c r="B21" s="34"/>
      <c r="C21" s="40" t="s">
        <v>3</v>
      </c>
      <c r="D21" s="36"/>
      <c r="E21" s="36"/>
      <c r="F21" s="36"/>
      <c r="G21" s="36"/>
      <c r="H21" s="37"/>
      <c r="I21" s="37"/>
      <c r="J21" s="38" t="s">
        <v>42</v>
      </c>
      <c r="K21" s="37"/>
      <c r="L21" s="37"/>
      <c r="M21" s="36"/>
      <c r="N21" s="36"/>
      <c r="O21" s="36"/>
      <c r="P21" s="332" t="s">
        <v>74</v>
      </c>
      <c r="Q21" s="332"/>
      <c r="R21" s="42"/>
      <c r="S21" s="33"/>
      <c r="T21" s="9"/>
      <c r="U21" s="7"/>
    </row>
    <row r="22" spans="1:21" ht="21" customHeight="1">
      <c r="A22" s="29"/>
      <c r="B22" s="34"/>
      <c r="C22" s="40" t="s">
        <v>4</v>
      </c>
      <c r="D22" s="36"/>
      <c r="E22" s="36"/>
      <c r="F22" s="36"/>
      <c r="G22" s="36"/>
      <c r="H22" s="36"/>
      <c r="I22" s="36"/>
      <c r="J22" s="225" t="s">
        <v>89</v>
      </c>
      <c r="K22" s="36"/>
      <c r="L22" s="36"/>
      <c r="M22" s="36"/>
      <c r="N22" s="36"/>
      <c r="O22" s="36"/>
      <c r="P22" s="36"/>
      <c r="Q22" s="36"/>
      <c r="R22" s="39"/>
      <c r="S22" s="33"/>
      <c r="T22" s="9"/>
      <c r="U22" s="7"/>
    </row>
    <row r="23" spans="1:21" ht="12.75">
      <c r="A23" s="29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33"/>
      <c r="T23" s="9"/>
      <c r="U23" s="7"/>
    </row>
    <row r="24" spans="1:21" ht="12.75">
      <c r="A24" s="29"/>
      <c r="B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9"/>
      <c r="S24" s="33"/>
      <c r="T24" s="9"/>
      <c r="U24" s="7"/>
    </row>
    <row r="25" spans="1:21" ht="21" customHeight="1">
      <c r="A25" s="29"/>
      <c r="B25" s="34"/>
      <c r="C25" s="41" t="s">
        <v>43</v>
      </c>
      <c r="D25" s="36"/>
      <c r="E25" s="36"/>
      <c r="F25" s="36"/>
      <c r="G25" s="36"/>
      <c r="H25" s="36"/>
      <c r="J25" s="158" t="s">
        <v>55</v>
      </c>
      <c r="L25" s="36"/>
      <c r="M25" s="48"/>
      <c r="N25" s="48"/>
      <c r="O25" s="36"/>
      <c r="P25" s="332" t="s">
        <v>46</v>
      </c>
      <c r="Q25" s="332"/>
      <c r="R25" s="39"/>
      <c r="S25" s="33"/>
      <c r="T25" s="9"/>
      <c r="U25" s="7"/>
    </row>
    <row r="26" spans="1:21" ht="21" customHeight="1">
      <c r="A26" s="29"/>
      <c r="B26" s="34"/>
      <c r="C26" s="41" t="s">
        <v>44</v>
      </c>
      <c r="D26" s="36"/>
      <c r="E26" s="36"/>
      <c r="F26" s="36"/>
      <c r="G26" s="36"/>
      <c r="H26" s="36"/>
      <c r="J26" s="159" t="s">
        <v>45</v>
      </c>
      <c r="L26" s="36"/>
      <c r="M26" s="48"/>
      <c r="N26" s="48"/>
      <c r="O26" s="36"/>
      <c r="P26" s="332" t="s">
        <v>47</v>
      </c>
      <c r="Q26" s="332"/>
      <c r="R26" s="39"/>
      <c r="S26" s="33"/>
      <c r="T26" s="9"/>
      <c r="U26" s="7"/>
    </row>
    <row r="27" spans="1:21" ht="12.75">
      <c r="A27" s="29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33"/>
      <c r="T27" s="9"/>
      <c r="U27" s="7"/>
    </row>
    <row r="28" spans="1:21" ht="25.5" customHeight="1">
      <c r="A28" s="29"/>
      <c r="B28" s="52"/>
      <c r="C28" s="53"/>
      <c r="D28" s="53"/>
      <c r="E28" s="54"/>
      <c r="F28" s="54"/>
      <c r="G28" s="54"/>
      <c r="H28" s="54"/>
      <c r="I28" s="53"/>
      <c r="J28" s="55"/>
      <c r="K28" s="53"/>
      <c r="L28" s="53"/>
      <c r="M28" s="53"/>
      <c r="N28" s="53"/>
      <c r="O28" s="53"/>
      <c r="P28" s="53"/>
      <c r="Q28" s="53"/>
      <c r="R28" s="53"/>
      <c r="S28" s="33"/>
      <c r="T28" s="9"/>
      <c r="U28" s="7"/>
    </row>
    <row r="29" spans="1:19" ht="30" customHeight="1">
      <c r="A29" s="56"/>
      <c r="B29" s="57"/>
      <c r="C29" s="58"/>
      <c r="D29" s="333" t="s">
        <v>8</v>
      </c>
      <c r="E29" s="334"/>
      <c r="F29" s="334"/>
      <c r="G29" s="334"/>
      <c r="H29" s="58"/>
      <c r="I29" s="59"/>
      <c r="J29" s="60"/>
      <c r="K29" s="57"/>
      <c r="L29" s="58"/>
      <c r="M29" s="333" t="s">
        <v>9</v>
      </c>
      <c r="N29" s="333"/>
      <c r="O29" s="333"/>
      <c r="P29" s="333"/>
      <c r="Q29" s="58"/>
      <c r="R29" s="59"/>
      <c r="S29" s="33"/>
    </row>
    <row r="30" spans="1:20" s="66" customFormat="1" ht="21" customHeight="1" thickBot="1">
      <c r="A30" s="61"/>
      <c r="B30" s="62" t="s">
        <v>10</v>
      </c>
      <c r="C30" s="63" t="s">
        <v>11</v>
      </c>
      <c r="D30" s="63" t="s">
        <v>12</v>
      </c>
      <c r="E30" s="64" t="s">
        <v>13</v>
      </c>
      <c r="F30" s="335" t="s">
        <v>14</v>
      </c>
      <c r="G30" s="336"/>
      <c r="H30" s="336"/>
      <c r="I30" s="337"/>
      <c r="J30" s="60"/>
      <c r="K30" s="62" t="s">
        <v>10</v>
      </c>
      <c r="L30" s="63" t="s">
        <v>11</v>
      </c>
      <c r="M30" s="63" t="s">
        <v>12</v>
      </c>
      <c r="N30" s="64" t="s">
        <v>13</v>
      </c>
      <c r="O30" s="335" t="s">
        <v>14</v>
      </c>
      <c r="P30" s="336"/>
      <c r="Q30" s="336"/>
      <c r="R30" s="337"/>
      <c r="S30" s="65"/>
      <c r="T30" s="5"/>
    </row>
    <row r="31" spans="1:20" s="19" customFormat="1" ht="20.25" customHeight="1" thickTop="1">
      <c r="A31" s="56"/>
      <c r="B31" s="67"/>
      <c r="C31" s="68"/>
      <c r="D31" s="303"/>
      <c r="E31" s="69"/>
      <c r="F31" s="70"/>
      <c r="G31" s="71"/>
      <c r="H31" s="71"/>
      <c r="I31" s="72"/>
      <c r="J31" s="60"/>
      <c r="K31" s="67"/>
      <c r="L31" s="68"/>
      <c r="M31" s="258"/>
      <c r="N31" s="69"/>
      <c r="O31" s="70"/>
      <c r="P31" s="71"/>
      <c r="Q31" s="71"/>
      <c r="R31" s="72"/>
      <c r="S31" s="33"/>
      <c r="T31" s="5"/>
    </row>
    <row r="32" spans="1:20" s="19" customFormat="1" ht="20.25" customHeight="1">
      <c r="A32" s="56"/>
      <c r="B32" s="231">
        <v>1</v>
      </c>
      <c r="C32" s="73">
        <v>149.696</v>
      </c>
      <c r="D32" s="73">
        <v>149.025</v>
      </c>
      <c r="E32" s="259">
        <f>(C32-D32)*1000</f>
        <v>670.9999999999923</v>
      </c>
      <c r="F32" s="329" t="s">
        <v>56</v>
      </c>
      <c r="G32" s="330"/>
      <c r="H32" s="330"/>
      <c r="I32" s="331"/>
      <c r="J32" s="60"/>
      <c r="K32" s="231">
        <v>1</v>
      </c>
      <c r="L32" s="73">
        <v>149.552</v>
      </c>
      <c r="M32" s="73">
        <v>149.282</v>
      </c>
      <c r="N32" s="264">
        <f>(L32-M32)*1000</f>
        <v>269.9999999999818</v>
      </c>
      <c r="O32" s="323" t="s">
        <v>91</v>
      </c>
      <c r="P32" s="324"/>
      <c r="Q32" s="324"/>
      <c r="R32" s="325"/>
      <c r="S32" s="33"/>
      <c r="T32" s="5"/>
    </row>
    <row r="33" spans="1:20" s="19" customFormat="1" ht="20.25" customHeight="1">
      <c r="A33" s="56"/>
      <c r="B33" s="67"/>
      <c r="C33" s="68"/>
      <c r="D33" s="303"/>
      <c r="E33" s="69"/>
      <c r="F33" s="70"/>
      <c r="G33" s="71"/>
      <c r="H33" s="71"/>
      <c r="I33" s="72"/>
      <c r="J33" s="60"/>
      <c r="K33" s="67"/>
      <c r="L33" s="68"/>
      <c r="M33" s="258"/>
      <c r="N33" s="69"/>
      <c r="O33" s="260"/>
      <c r="P33" s="261"/>
      <c r="Q33" s="261"/>
      <c r="R33" s="262"/>
      <c r="S33" s="33"/>
      <c r="T33" s="5"/>
    </row>
    <row r="34" spans="1:20" s="19" customFormat="1" ht="20.25" customHeight="1">
      <c r="A34" s="56"/>
      <c r="B34" s="231">
        <v>2</v>
      </c>
      <c r="C34" s="73">
        <v>149.63</v>
      </c>
      <c r="D34" s="73">
        <v>148.977</v>
      </c>
      <c r="E34" s="259">
        <f>(C34-D34)*1000</f>
        <v>652.9999999999916</v>
      </c>
      <c r="F34" s="329" t="s">
        <v>56</v>
      </c>
      <c r="G34" s="330"/>
      <c r="H34" s="330"/>
      <c r="I34" s="331"/>
      <c r="J34" s="60"/>
      <c r="K34" s="231">
        <v>2</v>
      </c>
      <c r="L34" s="68"/>
      <c r="M34" s="258"/>
      <c r="N34" s="69"/>
      <c r="O34" s="260"/>
      <c r="P34" s="261"/>
      <c r="Q34" s="261"/>
      <c r="R34" s="262"/>
      <c r="S34" s="33"/>
      <c r="T34" s="5"/>
    </row>
    <row r="35" spans="1:20" s="19" customFormat="1" ht="20.25" customHeight="1">
      <c r="A35" s="56"/>
      <c r="B35" s="67"/>
      <c r="C35" s="68"/>
      <c r="D35" s="303"/>
      <c r="E35" s="69"/>
      <c r="F35" s="70"/>
      <c r="G35" s="71"/>
      <c r="H35" s="71"/>
      <c r="I35" s="72"/>
      <c r="J35" s="60"/>
      <c r="K35" s="231" t="s">
        <v>90</v>
      </c>
      <c r="L35" s="73">
        <v>149.481</v>
      </c>
      <c r="M35" s="73">
        <v>149.211</v>
      </c>
      <c r="N35" s="264">
        <f>(L35-M35)*1000</f>
        <v>269.9999999999818</v>
      </c>
      <c r="O35" s="323" t="s">
        <v>77</v>
      </c>
      <c r="P35" s="324"/>
      <c r="Q35" s="324"/>
      <c r="R35" s="325"/>
      <c r="S35" s="33"/>
      <c r="T35" s="5"/>
    </row>
    <row r="36" spans="1:20" s="19" customFormat="1" ht="20.25" customHeight="1">
      <c r="A36" s="56"/>
      <c r="B36" s="231">
        <v>3</v>
      </c>
      <c r="C36" s="73">
        <v>149.675</v>
      </c>
      <c r="D36" s="73">
        <v>149.025</v>
      </c>
      <c r="E36" s="259">
        <f>(C36-D36)*1000</f>
        <v>650.0000000000057</v>
      </c>
      <c r="F36" s="320" t="s">
        <v>15</v>
      </c>
      <c r="G36" s="321"/>
      <c r="H36" s="321"/>
      <c r="I36" s="322"/>
      <c r="J36" s="60"/>
      <c r="K36" s="231">
        <v>4</v>
      </c>
      <c r="L36" s="68"/>
      <c r="M36" s="258"/>
      <c r="N36" s="69"/>
      <c r="O36" s="326" t="s">
        <v>124</v>
      </c>
      <c r="P36" s="327"/>
      <c r="Q36" s="327"/>
      <c r="R36" s="328"/>
      <c r="S36" s="33"/>
      <c r="T36" s="5"/>
    </row>
    <row r="37" spans="1:20" s="19" customFormat="1" ht="20.25" customHeight="1">
      <c r="A37" s="56"/>
      <c r="B37" s="67"/>
      <c r="C37" s="68"/>
      <c r="D37" s="303"/>
      <c r="E37" s="69"/>
      <c r="F37" s="70"/>
      <c r="G37" s="71"/>
      <c r="H37" s="71"/>
      <c r="I37" s="72"/>
      <c r="J37" s="60"/>
      <c r="K37" s="67"/>
      <c r="L37" s="68"/>
      <c r="M37" s="258"/>
      <c r="N37" s="69"/>
      <c r="O37" s="260"/>
      <c r="P37" s="261"/>
      <c r="Q37" s="261"/>
      <c r="R37" s="262"/>
      <c r="S37" s="33"/>
      <c r="T37" s="5"/>
    </row>
    <row r="38" spans="1:20" s="19" customFormat="1" ht="20.25" customHeight="1">
      <c r="A38" s="56"/>
      <c r="B38" s="231" t="s">
        <v>106</v>
      </c>
      <c r="C38" s="73">
        <v>149.617</v>
      </c>
      <c r="D38" s="73">
        <v>148.975</v>
      </c>
      <c r="E38" s="259">
        <f>(C38-D38)*1000</f>
        <v>641.9999999999959</v>
      </c>
      <c r="F38" s="320" t="s">
        <v>15</v>
      </c>
      <c r="G38" s="321"/>
      <c r="H38" s="321"/>
      <c r="I38" s="322"/>
      <c r="J38" s="60"/>
      <c r="K38" s="231">
        <v>3</v>
      </c>
      <c r="L38" s="73">
        <v>149.469</v>
      </c>
      <c r="M38" s="73">
        <v>149.199</v>
      </c>
      <c r="N38" s="264">
        <f>(L38-M38)*1000</f>
        <v>269.9999999999818</v>
      </c>
      <c r="O38" s="323" t="s">
        <v>105</v>
      </c>
      <c r="P38" s="324"/>
      <c r="Q38" s="324"/>
      <c r="R38" s="325"/>
      <c r="S38" s="33"/>
      <c r="T38" s="5"/>
    </row>
    <row r="39" spans="1:20" s="11" customFormat="1" ht="20.25" customHeight="1">
      <c r="A39" s="56"/>
      <c r="B39" s="74"/>
      <c r="C39" s="75"/>
      <c r="D39" s="304"/>
      <c r="E39" s="76"/>
      <c r="F39" s="77"/>
      <c r="G39" s="78"/>
      <c r="H39" s="78"/>
      <c r="I39" s="79"/>
      <c r="J39" s="60"/>
      <c r="K39" s="74"/>
      <c r="L39" s="75"/>
      <c r="M39" s="263"/>
      <c r="N39" s="76"/>
      <c r="O39" s="77"/>
      <c r="P39" s="78"/>
      <c r="Q39" s="78"/>
      <c r="R39" s="79"/>
      <c r="S39" s="33"/>
      <c r="T39" s="5"/>
    </row>
    <row r="40" spans="1:19" ht="25.5" customHeight="1" thickBot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</row>
  </sheetData>
  <sheetProtection password="E755" sheet="1" objects="1" scenarios="1"/>
  <mergeCells count="16">
    <mergeCell ref="P9:Q9"/>
    <mergeCell ref="D29:G29"/>
    <mergeCell ref="M29:P29"/>
    <mergeCell ref="F30:I30"/>
    <mergeCell ref="O30:R30"/>
    <mergeCell ref="P21:Q21"/>
    <mergeCell ref="P25:Q25"/>
    <mergeCell ref="P26:Q26"/>
    <mergeCell ref="F38:I38"/>
    <mergeCell ref="O38:R38"/>
    <mergeCell ref="O36:R36"/>
    <mergeCell ref="F32:I32"/>
    <mergeCell ref="F34:I34"/>
    <mergeCell ref="F36:I36"/>
    <mergeCell ref="O32:R32"/>
    <mergeCell ref="O35:R35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91" customFormat="1" ht="13.5" customHeight="1" thickBot="1">
      <c r="AD1" s="85"/>
      <c r="AE1" s="170"/>
      <c r="BH1" s="85"/>
      <c r="BI1" s="170"/>
      <c r="CE1"/>
      <c r="CF1"/>
      <c r="CG1"/>
      <c r="CH1"/>
      <c r="CI1"/>
      <c r="CL1" s="85"/>
      <c r="CM1" s="170"/>
    </row>
    <row r="2" spans="2:119" ht="36" customHeight="1">
      <c r="B2" s="160"/>
      <c r="C2" s="161"/>
      <c r="D2" s="342" t="s">
        <v>48</v>
      </c>
      <c r="E2" s="342"/>
      <c r="F2" s="342"/>
      <c r="G2" s="342"/>
      <c r="H2" s="342"/>
      <c r="I2" s="342"/>
      <c r="J2" s="161"/>
      <c r="K2" s="162"/>
      <c r="N2" s="163"/>
      <c r="O2" s="164"/>
      <c r="P2" s="164"/>
      <c r="Q2" s="164"/>
      <c r="R2" s="164"/>
      <c r="S2" s="164"/>
      <c r="T2" s="348" t="s">
        <v>49</v>
      </c>
      <c r="U2" s="348"/>
      <c r="V2" s="348"/>
      <c r="W2" s="348"/>
      <c r="X2" s="164"/>
      <c r="Y2" s="164"/>
      <c r="Z2" s="164"/>
      <c r="AA2" s="164"/>
      <c r="AB2" s="164"/>
      <c r="AC2" s="165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CN2" s="163"/>
      <c r="CO2" s="164"/>
      <c r="CP2" s="164"/>
      <c r="CQ2" s="164"/>
      <c r="CR2" s="164"/>
      <c r="CS2" s="164"/>
      <c r="CT2" s="348" t="s">
        <v>49</v>
      </c>
      <c r="CU2" s="348"/>
      <c r="CV2" s="348"/>
      <c r="CW2" s="348"/>
      <c r="CX2" s="164"/>
      <c r="CY2" s="164"/>
      <c r="CZ2" s="164"/>
      <c r="DA2" s="164"/>
      <c r="DB2" s="164"/>
      <c r="DC2" s="165"/>
      <c r="DF2" s="160"/>
      <c r="DG2" s="161"/>
      <c r="DH2" s="342" t="s">
        <v>48</v>
      </c>
      <c r="DI2" s="342"/>
      <c r="DJ2" s="342"/>
      <c r="DK2" s="342"/>
      <c r="DL2" s="342"/>
      <c r="DM2" s="342"/>
      <c r="DN2" s="161"/>
      <c r="DO2" s="162"/>
    </row>
    <row r="3" spans="2:119" ht="21" customHeight="1" thickBot="1">
      <c r="B3" s="84"/>
      <c r="E3" s="85"/>
      <c r="G3" s="85"/>
      <c r="K3" s="86"/>
      <c r="N3" s="349" t="s">
        <v>26</v>
      </c>
      <c r="O3" s="350"/>
      <c r="P3" s="350"/>
      <c r="Q3" s="351"/>
      <c r="R3" s="180"/>
      <c r="S3" s="192"/>
      <c r="T3" s="369" t="s">
        <v>27</v>
      </c>
      <c r="U3" s="350"/>
      <c r="V3" s="350"/>
      <c r="W3" s="351"/>
      <c r="X3" s="179"/>
      <c r="Y3" s="180"/>
      <c r="Z3" s="372" t="s">
        <v>28</v>
      </c>
      <c r="AA3" s="372"/>
      <c r="AB3" s="180"/>
      <c r="AC3" s="295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CN3" s="297"/>
      <c r="CO3" s="180"/>
      <c r="CP3" s="372" t="s">
        <v>28</v>
      </c>
      <c r="CQ3" s="372"/>
      <c r="CR3" s="180"/>
      <c r="CS3" s="180"/>
      <c r="CT3" s="362" t="s">
        <v>27</v>
      </c>
      <c r="CU3" s="363"/>
      <c r="CV3" s="363"/>
      <c r="CW3" s="364"/>
      <c r="CX3" s="179"/>
      <c r="CY3" s="180"/>
      <c r="CZ3" s="369" t="s">
        <v>26</v>
      </c>
      <c r="DA3" s="350"/>
      <c r="DB3" s="350"/>
      <c r="DC3" s="370"/>
      <c r="DF3" s="84"/>
      <c r="DI3" s="85"/>
      <c r="DJ3" s="191"/>
      <c r="DK3" s="195"/>
      <c r="DO3" s="86"/>
    </row>
    <row r="4" spans="2:119" ht="24" thickTop="1">
      <c r="B4" s="343" t="s">
        <v>101</v>
      </c>
      <c r="C4" s="344"/>
      <c r="D4" s="344"/>
      <c r="E4" s="345"/>
      <c r="G4" s="85"/>
      <c r="H4" s="346" t="s">
        <v>102</v>
      </c>
      <c r="I4" s="344"/>
      <c r="J4" s="344"/>
      <c r="K4" s="347"/>
      <c r="N4" s="166"/>
      <c r="O4" s="140"/>
      <c r="P4" s="140"/>
      <c r="Q4" s="140"/>
      <c r="R4" s="140"/>
      <c r="S4" s="140"/>
      <c r="T4" s="371" t="s">
        <v>78</v>
      </c>
      <c r="U4" s="371"/>
      <c r="V4" s="371"/>
      <c r="W4" s="371"/>
      <c r="X4" s="167"/>
      <c r="Y4" s="167"/>
      <c r="Z4" s="167"/>
      <c r="AA4" s="140"/>
      <c r="AB4" s="140"/>
      <c r="AC4" s="168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BA4" s="15" t="s">
        <v>131</v>
      </c>
      <c r="CN4" s="166"/>
      <c r="CO4" s="140"/>
      <c r="CP4" s="140"/>
      <c r="CQ4" s="140"/>
      <c r="CR4" s="140"/>
      <c r="CS4" s="140"/>
      <c r="CT4" s="371" t="s">
        <v>78</v>
      </c>
      <c r="CU4" s="371"/>
      <c r="CV4" s="371"/>
      <c r="CW4" s="371"/>
      <c r="CX4" s="140"/>
      <c r="CY4" s="140"/>
      <c r="CZ4" s="140"/>
      <c r="DA4" s="140"/>
      <c r="DB4" s="140"/>
      <c r="DC4" s="168"/>
      <c r="DF4" s="343" t="s">
        <v>120</v>
      </c>
      <c r="DG4" s="344"/>
      <c r="DH4" s="344"/>
      <c r="DI4" s="345"/>
      <c r="DJ4" s="191"/>
      <c r="DK4" s="195"/>
      <c r="DL4" s="346" t="s">
        <v>121</v>
      </c>
      <c r="DM4" s="344"/>
      <c r="DN4" s="344"/>
      <c r="DO4" s="347"/>
    </row>
    <row r="5" spans="2:119" ht="21" customHeight="1">
      <c r="B5" s="339" t="s">
        <v>29</v>
      </c>
      <c r="C5" s="340"/>
      <c r="D5" s="340"/>
      <c r="E5" s="341"/>
      <c r="G5" s="85"/>
      <c r="H5" s="354" t="s">
        <v>29</v>
      </c>
      <c r="I5" s="340"/>
      <c r="J5" s="340"/>
      <c r="K5" s="355"/>
      <c r="N5" s="219"/>
      <c r="O5" s="220"/>
      <c r="P5" s="108"/>
      <c r="Q5" s="222"/>
      <c r="R5" s="199"/>
      <c r="S5" s="89"/>
      <c r="T5" s="90"/>
      <c r="U5" s="178"/>
      <c r="V5" s="90"/>
      <c r="W5" s="97"/>
      <c r="X5" s="91"/>
      <c r="Y5" s="92"/>
      <c r="Z5" s="91"/>
      <c r="AA5" s="92"/>
      <c r="AB5" s="91"/>
      <c r="AC5" s="94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CN5" s="169"/>
      <c r="CO5" s="92"/>
      <c r="CP5" s="95"/>
      <c r="CQ5" s="92"/>
      <c r="CR5" s="95"/>
      <c r="CS5" s="226"/>
      <c r="CT5" s="90"/>
      <c r="CU5" s="96"/>
      <c r="CV5" s="90"/>
      <c r="CW5" s="274"/>
      <c r="CX5" s="88"/>
      <c r="CY5" s="181"/>
      <c r="CZ5" s="113"/>
      <c r="DA5" s="96"/>
      <c r="DB5" s="90"/>
      <c r="DC5" s="98"/>
      <c r="DF5" s="339" t="s">
        <v>29</v>
      </c>
      <c r="DG5" s="340"/>
      <c r="DH5" s="340"/>
      <c r="DI5" s="341"/>
      <c r="DJ5" s="191"/>
      <c r="DK5" s="195"/>
      <c r="DL5" s="354" t="s">
        <v>29</v>
      </c>
      <c r="DM5" s="340"/>
      <c r="DN5" s="340"/>
      <c r="DO5" s="355"/>
    </row>
    <row r="6" spans="2:119" ht="21" customHeight="1" thickBot="1">
      <c r="B6" s="358" t="s">
        <v>32</v>
      </c>
      <c r="C6" s="359"/>
      <c r="D6" s="360" t="s">
        <v>33</v>
      </c>
      <c r="E6" s="361"/>
      <c r="F6" s="93"/>
      <c r="G6" s="105"/>
      <c r="H6" s="356" t="s">
        <v>32</v>
      </c>
      <c r="I6" s="357"/>
      <c r="J6" s="352" t="s">
        <v>33</v>
      </c>
      <c r="K6" s="353"/>
      <c r="N6" s="319" t="s">
        <v>30</v>
      </c>
      <c r="O6" s="338"/>
      <c r="P6" s="373" t="s">
        <v>31</v>
      </c>
      <c r="Q6" s="374"/>
      <c r="R6" s="200"/>
      <c r="S6" s="89"/>
      <c r="T6" s="108"/>
      <c r="U6" s="107"/>
      <c r="V6" s="108"/>
      <c r="W6" s="298"/>
      <c r="X6" s="108"/>
      <c r="Y6" s="110"/>
      <c r="Z6" s="102" t="s">
        <v>22</v>
      </c>
      <c r="AA6" s="182">
        <v>149.968</v>
      </c>
      <c r="AB6" s="102" t="s">
        <v>23</v>
      </c>
      <c r="AC6" s="183">
        <v>149.745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Z6" s="224" t="s">
        <v>50</v>
      </c>
      <c r="BA6" s="112" t="s">
        <v>34</v>
      </c>
      <c r="BB6" s="223" t="s">
        <v>35</v>
      </c>
      <c r="CN6" s="171" t="s">
        <v>70</v>
      </c>
      <c r="CO6" s="182">
        <v>149.116</v>
      </c>
      <c r="CP6" s="254" t="s">
        <v>81</v>
      </c>
      <c r="CQ6" s="182">
        <v>148.868</v>
      </c>
      <c r="CR6" s="95"/>
      <c r="CS6" s="234"/>
      <c r="CT6" s="93"/>
      <c r="CU6" s="299"/>
      <c r="CV6" s="90"/>
      <c r="CW6" s="274"/>
      <c r="CX6" s="88"/>
      <c r="CY6" s="89"/>
      <c r="CZ6" s="365" t="s">
        <v>30</v>
      </c>
      <c r="DA6" s="366"/>
      <c r="DB6" s="367" t="s">
        <v>31</v>
      </c>
      <c r="DC6" s="368"/>
      <c r="DF6" s="358" t="s">
        <v>32</v>
      </c>
      <c r="DG6" s="359"/>
      <c r="DH6" s="360" t="s">
        <v>33</v>
      </c>
      <c r="DI6" s="361"/>
      <c r="DJ6" s="196"/>
      <c r="DK6" s="193"/>
      <c r="DL6" s="356" t="s">
        <v>32</v>
      </c>
      <c r="DM6" s="357"/>
      <c r="DN6" s="352" t="s">
        <v>33</v>
      </c>
      <c r="DO6" s="353"/>
    </row>
    <row r="7" spans="2:119" ht="21" customHeight="1" thickTop="1">
      <c r="B7" s="103"/>
      <c r="C7" s="105"/>
      <c r="D7" s="91"/>
      <c r="E7" s="105"/>
      <c r="F7" s="114"/>
      <c r="G7" s="85"/>
      <c r="H7" s="91"/>
      <c r="I7" s="105"/>
      <c r="J7" s="91"/>
      <c r="K7" s="150"/>
      <c r="N7" s="106"/>
      <c r="O7" s="107"/>
      <c r="P7" s="108"/>
      <c r="Q7" s="275"/>
      <c r="R7" s="200"/>
      <c r="S7" s="89"/>
      <c r="T7" s="109" t="s">
        <v>60</v>
      </c>
      <c r="U7" s="271">
        <v>149.696</v>
      </c>
      <c r="V7" s="100" t="s">
        <v>62</v>
      </c>
      <c r="W7" s="276">
        <v>149.675</v>
      </c>
      <c r="X7" s="236" t="s">
        <v>75</v>
      </c>
      <c r="Y7" s="270">
        <v>150.368</v>
      </c>
      <c r="Z7" s="174"/>
      <c r="AA7" s="110"/>
      <c r="AB7" s="174"/>
      <c r="AC7" s="11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CN7" s="171"/>
      <c r="CO7" s="182"/>
      <c r="CP7" s="95"/>
      <c r="CQ7" s="182"/>
      <c r="CR7" s="236" t="s">
        <v>109</v>
      </c>
      <c r="CS7" s="281">
        <v>148.375</v>
      </c>
      <c r="CT7" s="109" t="s">
        <v>16</v>
      </c>
      <c r="CU7" s="271">
        <v>149.025</v>
      </c>
      <c r="CV7" s="100" t="s">
        <v>18</v>
      </c>
      <c r="CW7" s="276">
        <v>149.025</v>
      </c>
      <c r="CX7" s="88"/>
      <c r="CY7" s="89"/>
      <c r="CZ7" s="108"/>
      <c r="DA7" s="107"/>
      <c r="DB7" s="108"/>
      <c r="DC7" s="255"/>
      <c r="DF7" s="103"/>
      <c r="DG7" s="105"/>
      <c r="DH7" s="91"/>
      <c r="DI7" s="105"/>
      <c r="DJ7" s="197"/>
      <c r="DK7" s="195"/>
      <c r="DL7" s="91"/>
      <c r="DM7" s="105"/>
      <c r="DN7" s="91"/>
      <c r="DO7" s="150"/>
    </row>
    <row r="8" spans="2:119" ht="21" customHeight="1">
      <c r="B8" s="246" t="s">
        <v>93</v>
      </c>
      <c r="C8" s="284">
        <v>153.176</v>
      </c>
      <c r="D8" s="285" t="s">
        <v>94</v>
      </c>
      <c r="E8" s="315">
        <v>153.176</v>
      </c>
      <c r="F8" s="185"/>
      <c r="G8" s="286"/>
      <c r="H8" s="287" t="s">
        <v>95</v>
      </c>
      <c r="I8" s="284">
        <v>150.875</v>
      </c>
      <c r="J8" s="285" t="s">
        <v>96</v>
      </c>
      <c r="K8" s="288">
        <v>150.875</v>
      </c>
      <c r="N8" s="172" t="s">
        <v>59</v>
      </c>
      <c r="O8" s="278">
        <v>150.42</v>
      </c>
      <c r="P8" s="253" t="s">
        <v>79</v>
      </c>
      <c r="Q8" s="276">
        <v>150.42</v>
      </c>
      <c r="R8" s="200"/>
      <c r="S8" s="89"/>
      <c r="T8" s="99"/>
      <c r="U8" s="272"/>
      <c r="V8" s="108"/>
      <c r="W8" s="275"/>
      <c r="X8" s="108"/>
      <c r="Y8" s="110"/>
      <c r="Z8" s="102" t="s">
        <v>20</v>
      </c>
      <c r="AA8" s="182">
        <v>149.968</v>
      </c>
      <c r="AB8" s="102" t="s">
        <v>24</v>
      </c>
      <c r="AC8" s="183">
        <v>149.73</v>
      </c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BA8" s="116" t="s">
        <v>130</v>
      </c>
      <c r="CN8" s="171" t="s">
        <v>71</v>
      </c>
      <c r="CO8" s="182">
        <v>149.048</v>
      </c>
      <c r="CP8" s="254" t="s">
        <v>110</v>
      </c>
      <c r="CQ8" s="182">
        <v>148.64</v>
      </c>
      <c r="CR8" s="95"/>
      <c r="CS8" s="234"/>
      <c r="CT8" s="115"/>
      <c r="CU8" s="300"/>
      <c r="CV8" s="90"/>
      <c r="CW8" s="274"/>
      <c r="CX8" s="88"/>
      <c r="CY8" s="89"/>
      <c r="CZ8" s="316" t="s">
        <v>82</v>
      </c>
      <c r="DA8" s="271">
        <v>148.315</v>
      </c>
      <c r="DB8" s="317" t="s">
        <v>36</v>
      </c>
      <c r="DC8" s="318">
        <v>148.315</v>
      </c>
      <c r="DF8" s="246" t="s">
        <v>112</v>
      </c>
      <c r="DG8" s="234">
        <v>147.836</v>
      </c>
      <c r="DH8" s="247" t="s">
        <v>113</v>
      </c>
      <c r="DI8" s="233">
        <v>147.836</v>
      </c>
      <c r="DK8" s="85"/>
      <c r="DL8" s="248" t="s">
        <v>114</v>
      </c>
      <c r="DM8" s="234">
        <v>144.935</v>
      </c>
      <c r="DN8" s="247" t="s">
        <v>115</v>
      </c>
      <c r="DO8" s="238">
        <v>144.935</v>
      </c>
    </row>
    <row r="9" spans="2:119" ht="21" customHeight="1">
      <c r="B9" s="103"/>
      <c r="C9" s="289"/>
      <c r="D9" s="114"/>
      <c r="E9" s="289"/>
      <c r="F9" s="185"/>
      <c r="G9" s="286"/>
      <c r="H9" s="114"/>
      <c r="I9" s="289"/>
      <c r="J9" s="114"/>
      <c r="K9" s="290"/>
      <c r="N9" s="106"/>
      <c r="O9" s="272"/>
      <c r="P9" s="108"/>
      <c r="Q9" s="279"/>
      <c r="R9" s="200"/>
      <c r="S9" s="89"/>
      <c r="T9" s="109" t="s">
        <v>61</v>
      </c>
      <c r="U9" s="271">
        <v>149.63</v>
      </c>
      <c r="V9" s="100" t="s">
        <v>63</v>
      </c>
      <c r="W9" s="276">
        <v>149.617</v>
      </c>
      <c r="X9" s="236" t="s">
        <v>76</v>
      </c>
      <c r="Y9" s="270">
        <v>150.368</v>
      </c>
      <c r="Z9" s="174"/>
      <c r="AA9" s="110"/>
      <c r="AB9" s="174"/>
      <c r="AC9" s="11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CN9" s="171"/>
      <c r="CO9" s="182"/>
      <c r="CP9" s="95"/>
      <c r="CQ9" s="182"/>
      <c r="CR9" s="236" t="s">
        <v>108</v>
      </c>
      <c r="CS9" s="281">
        <v>148.375</v>
      </c>
      <c r="CT9" s="109" t="s">
        <v>17</v>
      </c>
      <c r="CU9" s="271">
        <v>148.977</v>
      </c>
      <c r="CV9" s="100" t="s">
        <v>19</v>
      </c>
      <c r="CW9" s="276">
        <v>148.975</v>
      </c>
      <c r="CX9" s="88"/>
      <c r="CY9" s="89"/>
      <c r="CZ9" s="113"/>
      <c r="DA9" s="96"/>
      <c r="DB9" s="90"/>
      <c r="DC9" s="98"/>
      <c r="DF9" s="103"/>
      <c r="DG9" s="105"/>
      <c r="DH9" s="91"/>
      <c r="DI9" s="105"/>
      <c r="DK9" s="85"/>
      <c r="DL9" s="91"/>
      <c r="DM9" s="105"/>
      <c r="DN9" s="91"/>
      <c r="DO9" s="150"/>
    </row>
    <row r="10" spans="2:119" ht="21" customHeight="1">
      <c r="B10" s="249" t="s">
        <v>97</v>
      </c>
      <c r="C10" s="291">
        <v>151.978</v>
      </c>
      <c r="D10" s="292" t="s">
        <v>98</v>
      </c>
      <c r="E10" s="293">
        <v>151.978</v>
      </c>
      <c r="F10" s="185"/>
      <c r="G10" s="286"/>
      <c r="H10" s="292" t="s">
        <v>99</v>
      </c>
      <c r="I10" s="291">
        <v>152.426</v>
      </c>
      <c r="J10" s="292" t="s">
        <v>100</v>
      </c>
      <c r="K10" s="294">
        <v>152.426</v>
      </c>
      <c r="N10" s="106"/>
      <c r="O10" s="272"/>
      <c r="P10" s="108"/>
      <c r="Q10" s="279"/>
      <c r="R10" s="200"/>
      <c r="S10" s="89"/>
      <c r="T10" s="108"/>
      <c r="U10" s="272"/>
      <c r="V10" s="108"/>
      <c r="W10" s="275"/>
      <c r="X10" s="108"/>
      <c r="Y10" s="110"/>
      <c r="Z10" s="102" t="s">
        <v>21</v>
      </c>
      <c r="AA10" s="182">
        <v>149.854</v>
      </c>
      <c r="AB10" s="102" t="s">
        <v>58</v>
      </c>
      <c r="AC10" s="183">
        <v>149.117</v>
      </c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CN10" s="171" t="s">
        <v>80</v>
      </c>
      <c r="CO10" s="182">
        <v>148.922</v>
      </c>
      <c r="CP10" s="254" t="s">
        <v>111</v>
      </c>
      <c r="CQ10" s="305">
        <v>148.64</v>
      </c>
      <c r="CR10" s="95"/>
      <c r="CS10" s="234"/>
      <c r="CT10" s="115"/>
      <c r="CU10" s="300"/>
      <c r="CV10" s="90"/>
      <c r="CW10" s="274"/>
      <c r="CX10" s="88"/>
      <c r="CY10" s="89"/>
      <c r="CZ10" s="113"/>
      <c r="DA10" s="96"/>
      <c r="DB10" s="90"/>
      <c r="DC10" s="98"/>
      <c r="DF10" s="249" t="s">
        <v>116</v>
      </c>
      <c r="DG10" s="104">
        <v>146.028</v>
      </c>
      <c r="DH10" s="250" t="s">
        <v>117</v>
      </c>
      <c r="DI10" s="237">
        <v>146.028</v>
      </c>
      <c r="DK10" s="85"/>
      <c r="DL10" s="250" t="s">
        <v>118</v>
      </c>
      <c r="DM10" s="104">
        <v>146.614</v>
      </c>
      <c r="DN10" s="250" t="s">
        <v>119</v>
      </c>
      <c r="DO10" s="235">
        <v>146.614</v>
      </c>
    </row>
    <row r="11" spans="2:119" ht="21" customHeight="1" thickBot="1">
      <c r="B11" s="215"/>
      <c r="C11" s="125"/>
      <c r="D11" s="120"/>
      <c r="E11" s="125"/>
      <c r="F11" s="251"/>
      <c r="G11" s="252"/>
      <c r="H11" s="120"/>
      <c r="I11" s="125"/>
      <c r="J11" s="120"/>
      <c r="K11" s="216"/>
      <c r="N11" s="117"/>
      <c r="O11" s="273"/>
      <c r="P11" s="221"/>
      <c r="Q11" s="280"/>
      <c r="R11" s="201"/>
      <c r="S11" s="119"/>
      <c r="T11" s="118"/>
      <c r="U11" s="273"/>
      <c r="V11" s="118"/>
      <c r="W11" s="277"/>
      <c r="X11" s="120"/>
      <c r="Y11" s="121"/>
      <c r="Z11" s="120"/>
      <c r="AA11" s="121"/>
      <c r="AB11" s="120"/>
      <c r="AC11" s="122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BA11" s="189" t="s">
        <v>51</v>
      </c>
      <c r="CN11" s="173"/>
      <c r="CO11" s="121"/>
      <c r="CP11" s="124"/>
      <c r="CQ11" s="121"/>
      <c r="CR11" s="124"/>
      <c r="CS11" s="227"/>
      <c r="CT11" s="120"/>
      <c r="CU11" s="301"/>
      <c r="CV11" s="120"/>
      <c r="CW11" s="302"/>
      <c r="CX11" s="118"/>
      <c r="CY11" s="119"/>
      <c r="CZ11" s="126"/>
      <c r="DA11" s="127"/>
      <c r="DB11" s="118"/>
      <c r="DC11" s="128"/>
      <c r="DF11" s="215"/>
      <c r="DG11" s="125"/>
      <c r="DH11" s="120"/>
      <c r="DI11" s="125"/>
      <c r="DJ11" s="251"/>
      <c r="DK11" s="252"/>
      <c r="DL11" s="120"/>
      <c r="DM11" s="125"/>
      <c r="DN11" s="120"/>
      <c r="DO11" s="216"/>
    </row>
    <row r="12" spans="2:119" ht="21" customHeight="1"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BA12" s="175" t="s">
        <v>52</v>
      </c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</row>
    <row r="13" spans="20:53" ht="21" customHeight="1"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BA13" s="175" t="s">
        <v>103</v>
      </c>
    </row>
    <row r="14" spans="2:119" ht="21" customHeight="1"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</row>
    <row r="15" spans="2:119" ht="21" customHeight="1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T15" s="191"/>
      <c r="U15" s="191"/>
      <c r="V15" s="191"/>
      <c r="W15" s="191"/>
      <c r="AB15" s="191"/>
      <c r="AC15" s="191"/>
      <c r="AD15" s="191"/>
      <c r="AE15" s="191"/>
      <c r="AF15" s="191"/>
      <c r="AG15" s="191"/>
      <c r="AH15" s="191"/>
      <c r="AI15" s="191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</row>
    <row r="16" spans="24:35" ht="18" customHeight="1"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</row>
    <row r="17" spans="19:120" ht="18" customHeight="1">
      <c r="S17" s="283" t="s">
        <v>92</v>
      </c>
      <c r="U17" s="191"/>
      <c r="V17" s="191"/>
      <c r="W17" s="191"/>
      <c r="AB17" s="191"/>
      <c r="AC17" s="191"/>
      <c r="AD17" s="191"/>
      <c r="AG17" s="191"/>
      <c r="AH17" s="191"/>
      <c r="DP17" s="88"/>
    </row>
    <row r="18" spans="19:27" ht="18" customHeight="1">
      <c r="S18" s="283" t="s">
        <v>126</v>
      </c>
      <c r="Y18" s="129"/>
      <c r="Z18" s="129"/>
      <c r="AA18" s="129"/>
    </row>
    <row r="19" spans="23:115" ht="18" customHeight="1">
      <c r="W19" s="129"/>
      <c r="AC19" s="314" t="s">
        <v>125</v>
      </c>
      <c r="AG19" s="129"/>
      <c r="CU19" s="129"/>
      <c r="CV19" s="129"/>
      <c r="DE19" s="129"/>
      <c r="DF19" s="129"/>
      <c r="DG19" s="129"/>
      <c r="DH19" s="129"/>
      <c r="DI19" s="129"/>
      <c r="DJ19" s="129"/>
      <c r="DK19" s="129"/>
    </row>
    <row r="20" spans="25:109" ht="18" customHeight="1">
      <c r="Y20" s="129"/>
      <c r="Z20" s="129"/>
      <c r="AA20" s="129"/>
      <c r="AG20" s="228" t="s">
        <v>62</v>
      </c>
      <c r="BI20" s="129"/>
      <c r="BJ20" s="129"/>
      <c r="BW20" s="129"/>
      <c r="BX20" s="129"/>
      <c r="CW20" s="129"/>
      <c r="DD20" s="129"/>
      <c r="DE20" s="129"/>
    </row>
    <row r="21" spans="25:117" ht="18" customHeight="1">
      <c r="Y21" s="194"/>
      <c r="AD21" s="129"/>
      <c r="AJ21" s="129"/>
      <c r="AW21" s="129"/>
      <c r="BK21" s="129"/>
      <c r="BO21" s="129"/>
      <c r="DH21" s="185"/>
      <c r="DI21" s="185"/>
      <c r="DJ21" s="185"/>
      <c r="DK21" s="185"/>
      <c r="DL21" s="185"/>
      <c r="DM21" s="185"/>
    </row>
    <row r="22" spans="25:117" ht="18" customHeight="1">
      <c r="Y22" s="129"/>
      <c r="AE22" s="129"/>
      <c r="AF22" s="129"/>
      <c r="AG22" s="190">
        <v>7</v>
      </c>
      <c r="CY22" s="129"/>
      <c r="CZ22" s="129"/>
      <c r="DA22" s="129"/>
      <c r="DB22" s="129"/>
      <c r="DH22" s="185"/>
      <c r="DI22" s="194"/>
      <c r="DJ22" s="185"/>
      <c r="DK22" s="185"/>
      <c r="DL22" s="185"/>
      <c r="DM22" s="185"/>
    </row>
    <row r="23" spans="25:117" ht="18" customHeight="1">
      <c r="Y23" s="130"/>
      <c r="AB23" s="282" t="s">
        <v>23</v>
      </c>
      <c r="AD23" s="129"/>
      <c r="AE23" s="129"/>
      <c r="AF23" s="129"/>
      <c r="AG23" s="129"/>
      <c r="AI23" s="129"/>
      <c r="AJ23" s="129"/>
      <c r="BA23" s="130"/>
      <c r="BI23" s="129"/>
      <c r="BJ23" s="129"/>
      <c r="BK23" s="129"/>
      <c r="BL23" s="129"/>
      <c r="BQ23" s="130"/>
      <c r="BS23" s="129"/>
      <c r="BX23" s="129"/>
      <c r="CD23" s="129"/>
      <c r="CE23" s="129"/>
      <c r="CF23" s="129"/>
      <c r="CG23" s="129"/>
      <c r="CK23" s="311" t="s">
        <v>80</v>
      </c>
      <c r="CL23" s="129"/>
      <c r="DH23" s="185"/>
      <c r="DI23" s="185"/>
      <c r="DJ23" s="185"/>
      <c r="DM23" s="185"/>
    </row>
    <row r="24" spans="4:118" ht="18" customHeight="1">
      <c r="D24" s="268" t="s">
        <v>59</v>
      </c>
      <c r="F24" s="242" t="s">
        <v>75</v>
      </c>
      <c r="M24" s="312" t="s">
        <v>22</v>
      </c>
      <c r="Y24" s="130"/>
      <c r="AB24" s="129"/>
      <c r="AC24" s="129"/>
      <c r="AF24" s="307" t="s">
        <v>60</v>
      </c>
      <c r="AI24" s="129"/>
      <c r="AJ24" s="129"/>
      <c r="AL24" s="129"/>
      <c r="AM24" s="129"/>
      <c r="AP24" s="185"/>
      <c r="AR24" s="185"/>
      <c r="AS24" s="185"/>
      <c r="AT24" s="185"/>
      <c r="AU24" s="185"/>
      <c r="AV24" s="185"/>
      <c r="AW24" s="185"/>
      <c r="AX24" s="185"/>
      <c r="AY24" s="185"/>
      <c r="AZ24" s="185"/>
      <c r="BB24" s="185"/>
      <c r="BC24" s="185"/>
      <c r="BD24" s="185"/>
      <c r="BE24" s="185"/>
      <c r="BF24" s="185"/>
      <c r="BG24" s="129"/>
      <c r="BK24" s="185"/>
      <c r="CN24" s="129"/>
      <c r="CP24" s="129"/>
      <c r="DE24" s="312" t="s">
        <v>110</v>
      </c>
      <c r="DH24" s="185"/>
      <c r="DI24" s="185"/>
      <c r="DL24" s="245" t="s">
        <v>109</v>
      </c>
      <c r="DM24" s="185"/>
      <c r="DN24" s="198" t="s">
        <v>82</v>
      </c>
    </row>
    <row r="25" spans="20:117" ht="18" customHeight="1">
      <c r="T25" s="190">
        <v>2</v>
      </c>
      <c r="U25" s="190">
        <v>3</v>
      </c>
      <c r="Y25" s="190">
        <v>4</v>
      </c>
      <c r="AG25" s="129"/>
      <c r="AH25" s="129"/>
      <c r="AI25" s="129"/>
      <c r="AJ25" s="129"/>
      <c r="AP25" s="185"/>
      <c r="AR25" s="185"/>
      <c r="AS25" s="185"/>
      <c r="AT25" s="185"/>
      <c r="AU25" s="185"/>
      <c r="AV25" s="185"/>
      <c r="AW25" s="185"/>
      <c r="AX25" s="185"/>
      <c r="AY25" s="185"/>
      <c r="AZ25" s="185"/>
      <c r="BB25" s="185"/>
      <c r="BC25" s="185"/>
      <c r="BD25" s="185"/>
      <c r="BE25" s="185"/>
      <c r="BF25" s="185"/>
      <c r="BI25" s="129"/>
      <c r="BJ25" s="129"/>
      <c r="BK25" s="185"/>
      <c r="BL25" s="129"/>
      <c r="CC25" s="308" t="s">
        <v>18</v>
      </c>
      <c r="CK25" s="190">
        <v>9</v>
      </c>
      <c r="CV25" s="190">
        <v>12</v>
      </c>
      <c r="CW25" s="190">
        <v>13</v>
      </c>
      <c r="DI25" s="185"/>
      <c r="DM25" s="185"/>
    </row>
    <row r="26" spans="2:119" ht="18" customHeight="1">
      <c r="B26" s="131"/>
      <c r="D26" s="129"/>
      <c r="K26" s="129"/>
      <c r="L26" s="129"/>
      <c r="R26" s="129"/>
      <c r="S26" s="129"/>
      <c r="T26" s="129"/>
      <c r="U26" s="129"/>
      <c r="X26" s="129"/>
      <c r="Y26" s="129"/>
      <c r="Z26" s="129"/>
      <c r="AA26" s="129"/>
      <c r="AC26" s="129"/>
      <c r="AF26" s="129"/>
      <c r="AK26" s="129"/>
      <c r="AL26" s="129"/>
      <c r="AN26" s="129"/>
      <c r="AR26" s="130"/>
      <c r="AS26" s="130"/>
      <c r="AV26" s="129"/>
      <c r="AW26" s="129"/>
      <c r="BA26" s="130"/>
      <c r="BM26" s="129"/>
      <c r="BQ26" s="130"/>
      <c r="BS26" s="129"/>
      <c r="BX26" s="129"/>
      <c r="BY26" s="129"/>
      <c r="CE26" s="129"/>
      <c r="CK26" s="129"/>
      <c r="CP26" s="129"/>
      <c r="CQ26" s="129"/>
      <c r="CR26" s="129"/>
      <c r="CS26" s="129"/>
      <c r="CT26" s="129"/>
      <c r="CV26" s="129"/>
      <c r="CW26" s="129"/>
      <c r="CX26" s="129"/>
      <c r="CY26" s="129"/>
      <c r="CZ26" s="129"/>
      <c r="DB26" s="129"/>
      <c r="DF26" s="129"/>
      <c r="DG26" s="129"/>
      <c r="DH26" s="185"/>
      <c r="DI26" s="185"/>
      <c r="DL26" s="129"/>
      <c r="DM26" s="185"/>
      <c r="DN26" s="131"/>
      <c r="DO26" s="194"/>
    </row>
    <row r="27" spans="2:117" ht="18" customHeight="1">
      <c r="B27" s="129"/>
      <c r="D27" s="129"/>
      <c r="Y27" s="129"/>
      <c r="AF27" s="129"/>
      <c r="AK27" s="307" t="s">
        <v>61</v>
      </c>
      <c r="AN27" s="129"/>
      <c r="AR27" s="185"/>
      <c r="AS27" s="185"/>
      <c r="BF27" s="185"/>
      <c r="BY27" s="185"/>
      <c r="CO27" s="312" t="s">
        <v>81</v>
      </c>
      <c r="CT27" s="129"/>
      <c r="DE27" s="312" t="s">
        <v>111</v>
      </c>
      <c r="DH27" s="185"/>
      <c r="DI27" s="185"/>
      <c r="DL27" s="185"/>
      <c r="DM27" s="185"/>
    </row>
    <row r="28" spans="2:117" ht="18" customHeight="1">
      <c r="B28" s="129"/>
      <c r="D28" s="129"/>
      <c r="U28" s="306" t="s">
        <v>21</v>
      </c>
      <c r="Y28" s="129"/>
      <c r="AM28" s="129"/>
      <c r="AN28" s="129"/>
      <c r="AO28" s="129"/>
      <c r="AP28" s="129"/>
      <c r="AR28" s="185"/>
      <c r="AS28" s="185"/>
      <c r="BY28" s="185"/>
      <c r="CC28" s="308" t="s">
        <v>16</v>
      </c>
      <c r="DH28" s="185"/>
      <c r="DI28" s="185"/>
      <c r="DL28" s="185"/>
      <c r="DM28" s="185"/>
    </row>
    <row r="29" spans="2:120" ht="18" customHeight="1">
      <c r="B29" s="194"/>
      <c r="D29" s="129"/>
      <c r="K29" s="129"/>
      <c r="M29" s="129"/>
      <c r="Q29" s="129"/>
      <c r="R29" s="129"/>
      <c r="S29" s="129"/>
      <c r="U29" s="129"/>
      <c r="V29" s="129"/>
      <c r="W29" s="129"/>
      <c r="X29" s="129"/>
      <c r="Y29" s="129"/>
      <c r="Z29" s="129"/>
      <c r="AA29" s="129"/>
      <c r="AB29" s="129"/>
      <c r="AC29" s="129"/>
      <c r="AH29" s="129"/>
      <c r="AI29" s="129"/>
      <c r="AL29" s="129"/>
      <c r="AP29" s="129"/>
      <c r="AQ29" s="129"/>
      <c r="AR29" s="130"/>
      <c r="AS29" s="185"/>
      <c r="BA29" s="130"/>
      <c r="BL29" s="129"/>
      <c r="BS29" s="129"/>
      <c r="BX29" s="129"/>
      <c r="BY29" s="185"/>
      <c r="CE29" s="129"/>
      <c r="CN29" s="129"/>
      <c r="CO29" s="129"/>
      <c r="CP29" s="129"/>
      <c r="CQ29" s="129"/>
      <c r="CR29" s="129"/>
      <c r="CS29" s="129"/>
      <c r="CW29" s="129"/>
      <c r="CX29" s="129"/>
      <c r="CZ29" s="129"/>
      <c r="DB29" s="129"/>
      <c r="DD29" s="129"/>
      <c r="DE29" s="129"/>
      <c r="DF29" s="129"/>
      <c r="DG29" s="129"/>
      <c r="DH29" s="185"/>
      <c r="DI29" s="185"/>
      <c r="DL29" s="185"/>
      <c r="DM29" s="185"/>
      <c r="DN29" s="194"/>
      <c r="DP29" s="131"/>
    </row>
    <row r="30" spans="13:117" ht="18" customHeight="1">
      <c r="M30" s="190">
        <v>1</v>
      </c>
      <c r="AB30" s="190">
        <v>5</v>
      </c>
      <c r="AC30" s="190">
        <v>6</v>
      </c>
      <c r="AM30" s="129"/>
      <c r="AO30" s="129"/>
      <c r="AR30" s="185"/>
      <c r="AS30" s="185"/>
      <c r="AU30" s="185"/>
      <c r="BC30" s="129"/>
      <c r="BP30" s="185"/>
      <c r="BY30" s="185"/>
      <c r="CA30" s="187" t="s">
        <v>71</v>
      </c>
      <c r="CN30" s="190">
        <v>10</v>
      </c>
      <c r="CO30" s="190">
        <v>11</v>
      </c>
      <c r="DD30" s="190">
        <v>14</v>
      </c>
      <c r="DH30" s="185"/>
      <c r="DI30" s="185"/>
      <c r="DL30" s="185"/>
      <c r="DM30" s="185"/>
    </row>
    <row r="31" spans="4:118" ht="18" customHeight="1">
      <c r="D31" s="269" t="s">
        <v>79</v>
      </c>
      <c r="F31" s="243" t="s">
        <v>76</v>
      </c>
      <c r="AA31" s="129"/>
      <c r="AB31" s="129"/>
      <c r="AC31" s="129"/>
      <c r="AE31" s="129"/>
      <c r="AF31" s="129"/>
      <c r="AK31" s="228" t="s">
        <v>63</v>
      </c>
      <c r="AL31" s="129"/>
      <c r="AR31" s="185"/>
      <c r="AS31" s="185"/>
      <c r="AU31" s="185"/>
      <c r="BP31" s="185"/>
      <c r="CG31" s="229" t="s">
        <v>17</v>
      </c>
      <c r="CH31" s="129"/>
      <c r="CI31" s="129"/>
      <c r="CK31" s="129"/>
      <c r="CL31" s="129"/>
      <c r="CM31" s="129"/>
      <c r="CO31" s="129"/>
      <c r="CP31" s="129"/>
      <c r="CR31" s="129"/>
      <c r="DH31" s="185"/>
      <c r="DI31" s="185"/>
      <c r="DL31" s="244" t="s">
        <v>108</v>
      </c>
      <c r="DM31" s="185"/>
      <c r="DN31" s="267" t="s">
        <v>36</v>
      </c>
    </row>
    <row r="32" spans="2:117" ht="18" customHeight="1">
      <c r="B32" s="131"/>
      <c r="M32" s="186" t="s">
        <v>20</v>
      </c>
      <c r="AC32" s="306" t="s">
        <v>24</v>
      </c>
      <c r="AE32" s="129"/>
      <c r="AJ32" s="129"/>
      <c r="AK32" s="129"/>
      <c r="AU32" s="185"/>
      <c r="BP32" s="185"/>
      <c r="BS32" s="129"/>
      <c r="BV32" s="129"/>
      <c r="BW32" s="129"/>
      <c r="BX32" s="129"/>
      <c r="BZ32" s="129"/>
      <c r="CA32" s="129"/>
      <c r="CE32" s="129"/>
      <c r="CG32" s="129"/>
      <c r="CH32" s="129"/>
      <c r="CI32" s="129"/>
      <c r="CJ32" s="129"/>
      <c r="CK32" s="129"/>
      <c r="DH32" s="185"/>
      <c r="DI32" s="185"/>
      <c r="DJ32" s="185"/>
      <c r="DK32" s="185"/>
      <c r="DL32" s="185"/>
      <c r="DM32" s="185"/>
    </row>
    <row r="33" spans="37:117" ht="18" customHeight="1">
      <c r="AK33" s="129"/>
      <c r="AL33" s="129"/>
      <c r="AQ33" s="129"/>
      <c r="AR33" s="130"/>
      <c r="AS33" s="185"/>
      <c r="BA33" s="130"/>
      <c r="BL33" s="129"/>
      <c r="BQ33" s="129"/>
      <c r="BR33" s="129"/>
      <c r="BS33" s="129"/>
      <c r="CA33" s="190">
        <v>8</v>
      </c>
      <c r="CM33" s="129"/>
      <c r="CO33" s="129"/>
      <c r="CP33" s="129"/>
      <c r="CS33" s="185"/>
      <c r="CT33" s="185"/>
      <c r="DH33" s="185"/>
      <c r="DI33" s="185"/>
      <c r="DJ33" s="185"/>
      <c r="DK33" s="185"/>
      <c r="DL33" s="185"/>
      <c r="DM33" s="185"/>
    </row>
    <row r="34" spans="27:117" ht="18" customHeight="1">
      <c r="AA34" s="129"/>
      <c r="AB34" s="129"/>
      <c r="AC34" s="129"/>
      <c r="AD34" s="129"/>
      <c r="AG34" s="129"/>
      <c r="AR34" s="185"/>
      <c r="AS34" s="185"/>
      <c r="AT34" s="185"/>
      <c r="AU34" s="185"/>
      <c r="AV34" s="185"/>
      <c r="AW34" s="185"/>
      <c r="AX34" s="185"/>
      <c r="AY34" s="185"/>
      <c r="AZ34" s="185"/>
      <c r="BB34" s="185"/>
      <c r="BC34" s="185"/>
      <c r="BD34" s="185"/>
      <c r="BE34" s="185"/>
      <c r="BF34" s="185"/>
      <c r="BG34" s="185"/>
      <c r="BH34" s="185"/>
      <c r="BT34" s="129"/>
      <c r="BU34" s="129"/>
      <c r="BV34" s="129"/>
      <c r="BW34" s="186" t="s">
        <v>70</v>
      </c>
      <c r="BZ34" s="185"/>
      <c r="CG34" s="229" t="s">
        <v>129</v>
      </c>
      <c r="CI34" s="129"/>
      <c r="CJ34" s="129"/>
      <c r="CL34" s="129"/>
      <c r="DH34" s="185"/>
      <c r="DI34" s="185"/>
      <c r="DJ34" s="185"/>
      <c r="DK34" s="185"/>
      <c r="DL34" s="185"/>
      <c r="DM34" s="185"/>
    </row>
    <row r="35" spans="27:89" ht="18" customHeight="1">
      <c r="AA35" s="129"/>
      <c r="AB35" s="129"/>
      <c r="AC35" s="129"/>
      <c r="AD35" s="129"/>
      <c r="AH35" s="129"/>
      <c r="AI35" s="129"/>
      <c r="AJ35" s="129"/>
      <c r="BT35" s="129"/>
      <c r="BU35" s="129"/>
      <c r="BV35" s="129"/>
      <c r="CI35" s="129"/>
      <c r="CJ35" s="129"/>
      <c r="CK35" s="129"/>
    </row>
    <row r="36" spans="27:87" ht="18" customHeight="1">
      <c r="AA36" s="129"/>
      <c r="AB36" s="129"/>
      <c r="AC36" s="129"/>
      <c r="AD36" s="129"/>
      <c r="AF36" s="129"/>
      <c r="AK36" s="129"/>
      <c r="BG36" s="130"/>
      <c r="BO36" s="129"/>
      <c r="BQ36" s="129"/>
      <c r="BS36" s="129"/>
      <c r="BX36" s="309" t="s">
        <v>107</v>
      </c>
      <c r="CD36" s="129"/>
      <c r="CE36" s="129"/>
      <c r="CI36" s="129"/>
    </row>
    <row r="37" spans="27:80" ht="18" customHeight="1">
      <c r="AA37" s="129"/>
      <c r="AB37" s="129"/>
      <c r="AC37" s="129"/>
      <c r="AD37" s="129"/>
      <c r="AG37" s="129"/>
      <c r="AH37" s="129"/>
      <c r="AJ37" s="129"/>
      <c r="AK37" s="129"/>
      <c r="BO37" s="310">
        <v>149.206</v>
      </c>
      <c r="BW37" s="186" t="s">
        <v>58</v>
      </c>
      <c r="BY37" s="313" t="s">
        <v>127</v>
      </c>
      <c r="CB37" s="129"/>
    </row>
    <row r="38" spans="36:77" ht="18" customHeight="1">
      <c r="AJ38" s="129"/>
      <c r="AK38" s="129"/>
      <c r="AL38" s="129"/>
      <c r="BO38" s="129"/>
      <c r="BY38" s="306" t="s">
        <v>128</v>
      </c>
    </row>
    <row r="39" ht="18" customHeight="1">
      <c r="BO39" s="129"/>
    </row>
    <row r="40" ht="18" customHeight="1"/>
    <row r="41" ht="18" customHeight="1"/>
    <row r="42" spans="56:118" ht="18" customHeight="1">
      <c r="BD42" s="87"/>
      <c r="BE42" s="87"/>
      <c r="BI42" s="87"/>
      <c r="BJ42" s="87"/>
      <c r="BN42" s="130"/>
      <c r="BO42" s="130"/>
      <c r="BP42" s="130"/>
      <c r="BQ42" s="130"/>
      <c r="BR42" s="130"/>
      <c r="CT42" s="185"/>
      <c r="DM42" s="130"/>
      <c r="DN42" s="129"/>
    </row>
    <row r="43" spans="61:95" ht="18" customHeight="1">
      <c r="BI43" s="87"/>
      <c r="BJ43" s="87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Q43" s="129"/>
    </row>
    <row r="44" spans="2:118" ht="21" customHeight="1" thickBot="1">
      <c r="B44" s="132" t="s">
        <v>10</v>
      </c>
      <c r="C44" s="133" t="s">
        <v>37</v>
      </c>
      <c r="D44" s="133" t="s">
        <v>25</v>
      </c>
      <c r="E44" s="133" t="s">
        <v>38</v>
      </c>
      <c r="F44" s="134" t="s">
        <v>39</v>
      </c>
      <c r="G44" s="135"/>
      <c r="H44" s="133" t="s">
        <v>10</v>
      </c>
      <c r="I44" s="133" t="s">
        <v>37</v>
      </c>
      <c r="J44" s="134" t="s">
        <v>39</v>
      </c>
      <c r="K44" s="135"/>
      <c r="L44" s="133" t="s">
        <v>10</v>
      </c>
      <c r="M44" s="133" t="s">
        <v>37</v>
      </c>
      <c r="N44" s="138" t="s">
        <v>39</v>
      </c>
      <c r="AJ44" s="87"/>
      <c r="AK44" s="87"/>
      <c r="AL44" s="87"/>
      <c r="AM44" s="87"/>
      <c r="AN44" s="87"/>
      <c r="BI44" s="87"/>
      <c r="BJ44" s="87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DB44" s="132" t="s">
        <v>10</v>
      </c>
      <c r="DC44" s="136" t="s">
        <v>37</v>
      </c>
      <c r="DD44" s="137" t="s">
        <v>39</v>
      </c>
      <c r="DE44" s="135"/>
      <c r="DF44" s="133" t="s">
        <v>10</v>
      </c>
      <c r="DG44" s="133" t="s">
        <v>37</v>
      </c>
      <c r="DH44" s="134" t="s">
        <v>39</v>
      </c>
      <c r="DI44" s="135"/>
      <c r="DJ44" s="133" t="s">
        <v>10</v>
      </c>
      <c r="DK44" s="133" t="s">
        <v>37</v>
      </c>
      <c r="DL44" s="133" t="s">
        <v>25</v>
      </c>
      <c r="DM44" s="133" t="s">
        <v>38</v>
      </c>
      <c r="DN44" s="138" t="s">
        <v>39</v>
      </c>
    </row>
    <row r="45" spans="2:118" ht="21" customHeight="1" thickTop="1">
      <c r="B45" s="139"/>
      <c r="C45" s="176"/>
      <c r="D45" s="176"/>
      <c r="E45" s="177"/>
      <c r="F45" s="177"/>
      <c r="G45" s="177"/>
      <c r="H45" s="167" t="s">
        <v>78</v>
      </c>
      <c r="I45" s="177"/>
      <c r="J45" s="177"/>
      <c r="K45" s="177"/>
      <c r="L45" s="177"/>
      <c r="M45" s="177"/>
      <c r="N45" s="203"/>
      <c r="BI45" s="87"/>
      <c r="BJ45" s="87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DB45" s="184"/>
      <c r="DC45" s="176"/>
      <c r="DD45" s="176"/>
      <c r="DE45" s="176"/>
      <c r="DF45" s="176"/>
      <c r="DG45" s="176"/>
      <c r="DH45" s="167" t="s">
        <v>78</v>
      </c>
      <c r="DI45" s="176"/>
      <c r="DJ45" s="176"/>
      <c r="DK45" s="176"/>
      <c r="DL45" s="176"/>
      <c r="DM45" s="176"/>
      <c r="DN45" s="141"/>
    </row>
    <row r="46" spans="2:118" ht="21" customHeight="1">
      <c r="B46" s="142"/>
      <c r="C46" s="143"/>
      <c r="D46" s="143"/>
      <c r="E46" s="143"/>
      <c r="F46" s="144"/>
      <c r="G46" s="144"/>
      <c r="H46" s="143"/>
      <c r="I46" s="143"/>
      <c r="J46" s="144"/>
      <c r="K46" s="144"/>
      <c r="L46" s="143"/>
      <c r="M46" s="143"/>
      <c r="N46" s="145"/>
      <c r="BA46" s="123" t="s">
        <v>53</v>
      </c>
      <c r="BI46" s="87"/>
      <c r="BJ46" s="87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DB46" s="142"/>
      <c r="DC46" s="143"/>
      <c r="DD46" s="144"/>
      <c r="DE46" s="144"/>
      <c r="DF46" s="143"/>
      <c r="DG46" s="143"/>
      <c r="DH46" s="144"/>
      <c r="DI46" s="147"/>
      <c r="DJ46" s="143"/>
      <c r="DK46" s="143"/>
      <c r="DL46" s="143"/>
      <c r="DM46" s="143"/>
      <c r="DN46" s="145"/>
    </row>
    <row r="47" spans="2:118" ht="21" customHeight="1">
      <c r="B47" s="142"/>
      <c r="C47" s="143"/>
      <c r="D47" s="143"/>
      <c r="E47" s="143"/>
      <c r="F47" s="144"/>
      <c r="G47" s="144"/>
      <c r="H47" s="143"/>
      <c r="I47" s="143"/>
      <c r="J47" s="144"/>
      <c r="K47" s="144"/>
      <c r="L47" s="239">
        <v>5</v>
      </c>
      <c r="M47" s="101">
        <v>149.749</v>
      </c>
      <c r="N47" s="111" t="s">
        <v>40</v>
      </c>
      <c r="BA47" s="175" t="s">
        <v>57</v>
      </c>
      <c r="BI47" s="87"/>
      <c r="BJ47" s="87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DB47" s="240">
        <v>8</v>
      </c>
      <c r="DC47" s="101">
        <v>149.051</v>
      </c>
      <c r="DD47" s="146" t="s">
        <v>40</v>
      </c>
      <c r="DE47" s="147"/>
      <c r="DF47" s="143"/>
      <c r="DG47" s="143"/>
      <c r="DH47" s="144"/>
      <c r="DI47" s="147"/>
      <c r="DJ47" s="143"/>
      <c r="DK47" s="143"/>
      <c r="DL47" s="143"/>
      <c r="DM47" s="143"/>
      <c r="DN47" s="145"/>
    </row>
    <row r="48" spans="2:118" ht="21" customHeight="1">
      <c r="B48" s="256">
        <v>1</v>
      </c>
      <c r="C48" s="230">
        <v>149.964</v>
      </c>
      <c r="D48" s="148">
        <v>-65</v>
      </c>
      <c r="E48" s="149">
        <f>C48+D48*0.001</f>
        <v>149.899</v>
      </c>
      <c r="F48" s="146" t="s">
        <v>40</v>
      </c>
      <c r="G48" s="144"/>
      <c r="H48" s="239">
        <v>3</v>
      </c>
      <c r="I48" s="101">
        <v>149.851</v>
      </c>
      <c r="J48" s="146" t="s">
        <v>40</v>
      </c>
      <c r="K48" s="144"/>
      <c r="L48" s="143"/>
      <c r="M48" s="143"/>
      <c r="N48" s="145"/>
      <c r="V48" s="204"/>
      <c r="W48" s="205"/>
      <c r="X48" s="205"/>
      <c r="Y48" s="206" t="s">
        <v>122</v>
      </c>
      <c r="Z48" s="205"/>
      <c r="AA48" s="205"/>
      <c r="AB48" s="207"/>
      <c r="BA48" s="175" t="s">
        <v>54</v>
      </c>
      <c r="BI48" s="87"/>
      <c r="BJ48" s="87"/>
      <c r="BP48" s="130"/>
      <c r="BQ48" s="130"/>
      <c r="BR48" s="130"/>
      <c r="BS48" s="130"/>
      <c r="BT48" s="130"/>
      <c r="BU48" s="130"/>
      <c r="BV48" s="130"/>
      <c r="BX48" s="130"/>
      <c r="BY48" s="130"/>
      <c r="BZ48" s="130"/>
      <c r="CA48" s="130"/>
      <c r="CB48" s="130"/>
      <c r="CC48" s="130"/>
      <c r="CN48" s="204"/>
      <c r="CO48" s="205"/>
      <c r="CP48" s="205"/>
      <c r="CQ48" s="206" t="s">
        <v>123</v>
      </c>
      <c r="CR48" s="205"/>
      <c r="CS48" s="205"/>
      <c r="CT48" s="207"/>
      <c r="DB48" s="142"/>
      <c r="DC48" s="143"/>
      <c r="DD48" s="144"/>
      <c r="DE48" s="147"/>
      <c r="DF48" s="239">
        <v>11</v>
      </c>
      <c r="DG48" s="101">
        <v>148.866</v>
      </c>
      <c r="DH48" s="146" t="s">
        <v>40</v>
      </c>
      <c r="DI48" s="147"/>
      <c r="DJ48" s="241">
        <v>13</v>
      </c>
      <c r="DK48" s="230">
        <v>148.758</v>
      </c>
      <c r="DL48" s="148">
        <v>-65</v>
      </c>
      <c r="DM48" s="149">
        <f>DK48+DL48*0.001</f>
        <v>148.693</v>
      </c>
      <c r="DN48" s="111" t="s">
        <v>40</v>
      </c>
    </row>
    <row r="49" spans="2:118" ht="21" customHeight="1" thickBot="1">
      <c r="B49" s="142"/>
      <c r="C49" s="143"/>
      <c r="D49" s="143"/>
      <c r="E49" s="143"/>
      <c r="F49" s="144"/>
      <c r="G49" s="144"/>
      <c r="H49" s="143"/>
      <c r="I49" s="143"/>
      <c r="J49" s="144"/>
      <c r="K49" s="144"/>
      <c r="L49" s="239">
        <v>6</v>
      </c>
      <c r="M49" s="101">
        <v>149.727</v>
      </c>
      <c r="N49" s="111" t="s">
        <v>40</v>
      </c>
      <c r="V49" s="208"/>
      <c r="W49" s="209" t="s">
        <v>65</v>
      </c>
      <c r="X49" s="210"/>
      <c r="Y49" s="211" t="s">
        <v>66</v>
      </c>
      <c r="Z49" s="212"/>
      <c r="AA49" s="209" t="s">
        <v>67</v>
      </c>
      <c r="AB49" s="213"/>
      <c r="BI49" s="87"/>
      <c r="BJ49" s="87"/>
      <c r="BP49" s="130"/>
      <c r="BQ49" s="130"/>
      <c r="BR49" s="130"/>
      <c r="BS49" s="130"/>
      <c r="BT49" s="130"/>
      <c r="BU49" s="130"/>
      <c r="BV49" s="130"/>
      <c r="BX49" s="130"/>
      <c r="BY49" s="130"/>
      <c r="BZ49" s="130"/>
      <c r="CA49" s="130"/>
      <c r="CB49" s="130"/>
      <c r="CC49" s="130"/>
      <c r="CN49" s="208"/>
      <c r="CO49" s="209" t="s">
        <v>65</v>
      </c>
      <c r="CP49" s="210"/>
      <c r="CQ49" s="211" t="s">
        <v>66</v>
      </c>
      <c r="CR49" s="212"/>
      <c r="CS49" s="209" t="s">
        <v>67</v>
      </c>
      <c r="CT49" s="213"/>
      <c r="DB49" s="240">
        <v>9</v>
      </c>
      <c r="DC49" s="101">
        <v>148.926</v>
      </c>
      <c r="DD49" s="146" t="s">
        <v>40</v>
      </c>
      <c r="DE49" s="147"/>
      <c r="DF49" s="143"/>
      <c r="DG49" s="143"/>
      <c r="DH49" s="144"/>
      <c r="DI49" s="147"/>
      <c r="DJ49" s="143"/>
      <c r="DK49" s="143"/>
      <c r="DL49" s="143"/>
      <c r="DM49" s="143"/>
      <c r="DN49" s="145"/>
    </row>
    <row r="50" spans="2:118" ht="21" customHeight="1" thickTop="1">
      <c r="B50" s="256">
        <v>2</v>
      </c>
      <c r="C50" s="230">
        <v>149.863</v>
      </c>
      <c r="D50" s="148">
        <v>65</v>
      </c>
      <c r="E50" s="149">
        <f>C50+D50*0.001</f>
        <v>149.928</v>
      </c>
      <c r="F50" s="146" t="s">
        <v>40</v>
      </c>
      <c r="G50" s="144"/>
      <c r="H50" s="239">
        <v>4</v>
      </c>
      <c r="I50" s="101">
        <v>149.791</v>
      </c>
      <c r="J50" s="146" t="s">
        <v>40</v>
      </c>
      <c r="K50" s="144"/>
      <c r="L50" s="143"/>
      <c r="M50" s="143"/>
      <c r="N50" s="145"/>
      <c r="V50" s="103"/>
      <c r="W50" s="91"/>
      <c r="X50" s="105"/>
      <c r="Y50" s="105"/>
      <c r="Z50" s="91"/>
      <c r="AA50" s="91"/>
      <c r="AB50" s="150"/>
      <c r="BI50" s="87"/>
      <c r="BJ50" s="87"/>
      <c r="BP50" s="130"/>
      <c r="BQ50" s="130"/>
      <c r="BR50" s="130"/>
      <c r="BS50" s="130"/>
      <c r="BT50" s="130"/>
      <c r="BU50" s="130"/>
      <c r="BV50" s="130"/>
      <c r="BX50" s="130"/>
      <c r="BY50" s="130"/>
      <c r="BZ50" s="130"/>
      <c r="CA50" s="130"/>
      <c r="CB50" s="130"/>
      <c r="CC50" s="130"/>
      <c r="CN50" s="103"/>
      <c r="CO50" s="91"/>
      <c r="CP50" s="105"/>
      <c r="CQ50" s="105"/>
      <c r="CR50" s="91"/>
      <c r="CS50" s="91"/>
      <c r="CT50" s="150"/>
      <c r="DB50" s="142"/>
      <c r="DC50" s="143"/>
      <c r="DD50" s="144"/>
      <c r="DE50" s="147"/>
      <c r="DF50" s="239">
        <v>12</v>
      </c>
      <c r="DG50" s="101">
        <v>148.764</v>
      </c>
      <c r="DH50" s="146" t="s">
        <v>40</v>
      </c>
      <c r="DI50" s="147"/>
      <c r="DJ50" s="241">
        <v>14</v>
      </c>
      <c r="DK50" s="230">
        <v>148.657</v>
      </c>
      <c r="DL50" s="148">
        <v>65</v>
      </c>
      <c r="DM50" s="149">
        <f>DK50+DL50*0.001</f>
        <v>148.722</v>
      </c>
      <c r="DN50" s="111" t="s">
        <v>40</v>
      </c>
    </row>
    <row r="51" spans="2:118" ht="21" customHeight="1">
      <c r="B51" s="142"/>
      <c r="C51" s="143"/>
      <c r="D51" s="143"/>
      <c r="E51" s="143"/>
      <c r="F51" s="144"/>
      <c r="G51" s="144"/>
      <c r="H51" s="143"/>
      <c r="I51" s="143"/>
      <c r="J51" s="144"/>
      <c r="K51" s="144"/>
      <c r="L51" s="239">
        <v>7</v>
      </c>
      <c r="M51" s="101">
        <v>149.683</v>
      </c>
      <c r="N51" s="111" t="s">
        <v>40</v>
      </c>
      <c r="V51" s="103"/>
      <c r="W51" s="202" t="s">
        <v>69</v>
      </c>
      <c r="X51" s="105"/>
      <c r="Y51" s="214" t="s">
        <v>72</v>
      </c>
      <c r="Z51" s="91"/>
      <c r="AA51" s="202" t="s">
        <v>68</v>
      </c>
      <c r="AB51" s="150"/>
      <c r="BI51" s="87"/>
      <c r="BJ51" s="87"/>
      <c r="BP51" s="130"/>
      <c r="BQ51" s="130"/>
      <c r="BR51" s="130"/>
      <c r="BS51" s="130"/>
      <c r="BT51" s="130"/>
      <c r="BU51" s="130"/>
      <c r="BV51" s="130"/>
      <c r="BX51" s="130"/>
      <c r="BY51" s="130"/>
      <c r="BZ51" s="130"/>
      <c r="CA51" s="130"/>
      <c r="CB51" s="130"/>
      <c r="CC51" s="130"/>
      <c r="CN51" s="103"/>
      <c r="CO51" s="202" t="s">
        <v>69</v>
      </c>
      <c r="CP51" s="105"/>
      <c r="CQ51" s="214" t="s">
        <v>72</v>
      </c>
      <c r="CR51" s="91"/>
      <c r="CS51" s="202" t="s">
        <v>83</v>
      </c>
      <c r="CT51" s="150"/>
      <c r="DB51" s="240">
        <v>10</v>
      </c>
      <c r="DC51" s="101">
        <v>148.881</v>
      </c>
      <c r="DD51" s="146" t="s">
        <v>40</v>
      </c>
      <c r="DE51" s="147"/>
      <c r="DF51" s="143"/>
      <c r="DG51" s="143"/>
      <c r="DH51" s="144"/>
      <c r="DI51" s="147"/>
      <c r="DJ51" s="143"/>
      <c r="DK51" s="143"/>
      <c r="DL51" s="143"/>
      <c r="DM51" s="143"/>
      <c r="DN51" s="145"/>
    </row>
    <row r="52" spans="2:118" ht="21" customHeight="1" thickBot="1">
      <c r="B52" s="151"/>
      <c r="C52" s="152"/>
      <c r="D52" s="153"/>
      <c r="E52" s="153"/>
      <c r="F52" s="154"/>
      <c r="G52" s="155"/>
      <c r="H52" s="156"/>
      <c r="I52" s="152"/>
      <c r="J52" s="154"/>
      <c r="K52" s="155"/>
      <c r="L52" s="156"/>
      <c r="M52" s="152"/>
      <c r="N52" s="157"/>
      <c r="V52" s="215"/>
      <c r="W52" s="120"/>
      <c r="X52" s="125"/>
      <c r="Y52" s="217"/>
      <c r="Z52" s="120"/>
      <c r="AA52" s="218"/>
      <c r="AB52" s="216"/>
      <c r="AD52" s="85"/>
      <c r="AE52" s="170"/>
      <c r="BH52" s="85"/>
      <c r="BI52" s="17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L52" s="85"/>
      <c r="CM52" s="170"/>
      <c r="CN52" s="215"/>
      <c r="CO52" s="120"/>
      <c r="CP52" s="125"/>
      <c r="CQ52" s="217"/>
      <c r="CR52" s="120"/>
      <c r="CS52" s="218"/>
      <c r="CT52" s="216"/>
      <c r="DB52" s="151"/>
      <c r="DC52" s="152"/>
      <c r="DD52" s="154"/>
      <c r="DE52" s="155"/>
      <c r="DF52" s="156"/>
      <c r="DG52" s="152"/>
      <c r="DH52" s="154"/>
      <c r="DI52" s="155"/>
      <c r="DJ52" s="156"/>
      <c r="DK52" s="152"/>
      <c r="DL52" s="153"/>
      <c r="DM52" s="153"/>
      <c r="DN52" s="157"/>
    </row>
    <row r="53" spans="68:109" ht="12.75" customHeight="1"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DC53" s="87"/>
      <c r="DD53" s="87"/>
      <c r="DE53" s="87"/>
    </row>
    <row r="54" spans="107:109" ht="12.75">
      <c r="DC54" s="87"/>
      <c r="DD54" s="87"/>
      <c r="DE54" s="8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32">
    <mergeCell ref="Z3:AA3"/>
    <mergeCell ref="CP3:CQ3"/>
    <mergeCell ref="H5:K5"/>
    <mergeCell ref="B6:C6"/>
    <mergeCell ref="D6:E6"/>
    <mergeCell ref="H6:I6"/>
    <mergeCell ref="J6:K6"/>
    <mergeCell ref="P6:Q6"/>
    <mergeCell ref="T3:W3"/>
    <mergeCell ref="T4:W4"/>
    <mergeCell ref="DH6:DI6"/>
    <mergeCell ref="CT2:CW2"/>
    <mergeCell ref="CT3:CW3"/>
    <mergeCell ref="CZ6:DA6"/>
    <mergeCell ref="DB6:DC6"/>
    <mergeCell ref="CZ3:DC3"/>
    <mergeCell ref="CT4:CW4"/>
    <mergeCell ref="T2:W2"/>
    <mergeCell ref="N3:Q3"/>
    <mergeCell ref="DN6:DO6"/>
    <mergeCell ref="DH2:DM2"/>
    <mergeCell ref="DF4:DI4"/>
    <mergeCell ref="DL4:DO4"/>
    <mergeCell ref="DF5:DI5"/>
    <mergeCell ref="DL5:DO5"/>
    <mergeCell ref="DL6:DM6"/>
    <mergeCell ref="DF6:DG6"/>
    <mergeCell ref="N6:O6"/>
    <mergeCell ref="B5:E5"/>
    <mergeCell ref="D2:I2"/>
    <mergeCell ref="B4:E4"/>
    <mergeCell ref="H4:K4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4"/>
  <drawing r:id="rId3"/>
  <legacyDrawing r:id="rId2"/>
  <oleObjects>
    <oleObject progId="Paint.Picture" shapeId="1167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2008-07-30T08:55:57Z</cp:lastPrinted>
  <dcterms:created xsi:type="dcterms:W3CDTF">2004-05-28T09:30:30Z</dcterms:created>
  <dcterms:modified xsi:type="dcterms:W3CDTF">2008-07-30T09:21:57Z</dcterms:modified>
  <cp:category/>
  <cp:version/>
  <cp:contentType/>
  <cp:contentStatus/>
</cp:coreProperties>
</file>