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70" windowWidth="12270" windowHeight="3300" activeTab="0"/>
  </bookViews>
  <sheets>
    <sheet name="Luka nad Jihlavou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<sst xmlns="http://schemas.openxmlformats.org/spreadsheetml/2006/main" count="156" uniqueCount="99">
  <si>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</si>
  <si>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</si>
  <si>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</si>
  <si>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</si>
  <si>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</si>
  <si>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</si>
  <si>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</si>
  <si>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</si>
  <si>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</si>
  <si>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</si>
  <si>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</si>
  <si>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</si>
  <si>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</si>
  <si>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</si>
  <si>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</si>
  <si>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</si>
  <si>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</si>
  <si>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</si>
  <si>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</si>
  <si>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</si>
  <si>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</si>
  <si>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</si>
  <si>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</si>
  <si>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</si>
  <si>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</si>
  <si>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</si>
  <si>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</si>
  <si>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</si>
  <si>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</si>
  <si>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</si>
  <si>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</si>
  <si>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</si>
  <si>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</si>
  <si>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</si>
  <si>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</si>
  <si>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</si>
  <si>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</si>
  <si>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</si>
  <si>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</si>
  <si>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</si>
  <si>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</si>
  <si>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</si>
  <si>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</si>
  <si>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</si>
  <si>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</si>
  <si>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</si>
  <si>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</si>
  <si>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L 2</t>
  </si>
  <si>
    <t>Obvod  výpravčího</t>
  </si>
  <si>
    <t>Vk 1</t>
  </si>
  <si>
    <t>5</t>
  </si>
  <si>
    <t>6</t>
  </si>
  <si>
    <t>7</t>
  </si>
  <si>
    <t>Směr  :  Bransouze</t>
  </si>
  <si>
    <t>00</t>
  </si>
  <si>
    <t>Hlavní  staniční  kolej</t>
  </si>
  <si>
    <t>Vjezd - odjezd - průjezd</t>
  </si>
  <si>
    <t>Trať : 322</t>
  </si>
  <si>
    <t>187,253</t>
  </si>
  <si>
    <t>Km  187,253</t>
  </si>
  <si>
    <t>Kód : 13</t>
  </si>
  <si>
    <t>Sc 2</t>
  </si>
  <si>
    <t>Sc 3</t>
  </si>
  <si>
    <t>Směr  :  Jihlava</t>
  </si>
  <si>
    <t>Kód : 1</t>
  </si>
  <si>
    <t>Telefonické  dorozumívání</t>
  </si>
  <si>
    <t>provoz podle D - 2</t>
  </si>
  <si>
    <t>výpravčí</t>
  </si>
  <si>
    <t>30  //  80</t>
  </si>
  <si>
    <t>Cestová</t>
  </si>
  <si>
    <t>R Z Z</t>
  </si>
  <si>
    <t>individuální stavění výhybek a vlakových cest</t>
  </si>
  <si>
    <t>č. I,  úrovňové, jednostranné vnitřní</t>
  </si>
  <si>
    <t>č. II,  úrovňové, jednostranné vnitřní</t>
  </si>
  <si>
    <t>při jízdě do odbočky - rychlost 40 km/h</t>
  </si>
  <si>
    <t>Ev. č. : 347856</t>
  </si>
  <si>
    <t>Stanice bez</t>
  </si>
  <si>
    <t>seřaďovacích</t>
  </si>
  <si>
    <t>návěstidel</t>
  </si>
  <si>
    <t>Staniční dozorce  -  1</t>
  </si>
  <si>
    <t>staniční dozorce  //  obsluha N vlaku</t>
  </si>
  <si>
    <t>PSt.1</t>
  </si>
  <si>
    <t>( 1, 2 )</t>
  </si>
  <si>
    <t>PSt.2</t>
  </si>
  <si>
    <t>( 3 )</t>
  </si>
  <si>
    <t>km  187,502</t>
  </si>
  <si>
    <t>PSt.3</t>
  </si>
  <si>
    <t>km  186,735</t>
  </si>
  <si>
    <t>( 5, 6, 7 )</t>
  </si>
  <si>
    <t>Vk 2</t>
  </si>
  <si>
    <t>jízdní cesty na tutéž kolej</t>
  </si>
  <si>
    <t>XI.</t>
  </si>
  <si>
    <t>Automatické  hradlo</t>
  </si>
  <si>
    <t>AH - 82a ( bez návěstního bodu )</t>
  </si>
  <si>
    <t>Kód : 14</t>
  </si>
  <si>
    <t>30</t>
  </si>
  <si>
    <t>90</t>
  </si>
  <si>
    <t>samočinně  činností</t>
  </si>
  <si>
    <t>zabezpečovacího  zařízení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</si>
</sst>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30" fillId="0" borderId="15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28" fillId="0" borderId="49" xfId="20" applyFont="1" applyBorder="1" applyAlignment="1">
      <alignment horizontal="right" vertical="center"/>
      <protection/>
    </xf>
    <xf numFmtId="0" fontId="28" fillId="0" borderId="0" xfId="20" applyFont="1" applyAlignment="1">
      <alignment horizontal="left" vertical="center"/>
      <protection/>
    </xf>
    <xf numFmtId="0" fontId="28" fillId="0" borderId="49" xfId="20" applyFont="1" applyBorder="1" applyAlignment="1">
      <alignment horizontal="left" vertical="center"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4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2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6" fillId="0" borderId="0" xfId="20" applyFont="1" applyAlignment="1">
      <alignment horizontal="left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1" fontId="28" fillId="0" borderId="30" xfId="20" applyNumberFormat="1" applyFont="1" applyBorder="1" applyAlignment="1">
      <alignment horizontal="center" vertical="center"/>
      <protection/>
    </xf>
    <xf numFmtId="0" fontId="11" fillId="3" borderId="66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67" xfId="0" applyBorder="1" applyAlignment="1">
      <alignment horizontal="center" vertical="center"/>
    </xf>
    <xf numFmtId="1" fontId="28" fillId="0" borderId="30" xfId="20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vertical="center"/>
    </xf>
    <xf numFmtId="164" fontId="0" fillId="0" borderId="30" xfId="20" applyNumberFormat="1" applyFont="1" applyFill="1" applyBorder="1" applyAlignment="1">
      <alignment vertical="center"/>
      <protection/>
    </xf>
    <xf numFmtId="1" fontId="0" fillId="0" borderId="30" xfId="20" applyNumberFormat="1" applyFont="1" applyFill="1" applyBorder="1" applyAlignment="1">
      <alignment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7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49" fontId="44" fillId="0" borderId="6" xfId="0" applyNumberFormat="1" applyFont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left"/>
    </xf>
    <xf numFmtId="164" fontId="45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36" fillId="0" borderId="0" xfId="20" applyFont="1" applyAlignment="1">
      <alignment horizontal="right" vertical="center"/>
      <protection/>
    </xf>
    <xf numFmtId="164" fontId="15" fillId="0" borderId="6" xfId="0" applyNumberFormat="1" applyFont="1" applyFill="1" applyBorder="1" applyAlignment="1">
      <alignment horizontal="center" vertical="center"/>
    </xf>
    <xf numFmtId="164" fontId="28" fillId="0" borderId="30" xfId="20" applyNumberFormat="1" applyFont="1" applyFill="1" applyBorder="1" applyAlignment="1">
      <alignment horizontal="center" vertical="center"/>
      <protection/>
    </xf>
    <xf numFmtId="164" fontId="28" fillId="0" borderId="6" xfId="20" applyNumberFormat="1" applyFont="1" applyFill="1" applyBorder="1" applyAlignment="1">
      <alignment horizontal="center" vertical="center"/>
      <protection/>
    </xf>
    <xf numFmtId="0" fontId="1" fillId="6" borderId="72" xfId="0" applyFont="1" applyFill="1" applyBorder="1" applyAlignment="1">
      <alignment horizontal="center" vertical="center"/>
    </xf>
    <xf numFmtId="0" fontId="1" fillId="6" borderId="73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164" fontId="28" fillId="0" borderId="30" xfId="20" applyNumberFormat="1" applyFont="1" applyBorder="1" applyAlignment="1">
      <alignment horizontal="center" vertical="center"/>
      <protection/>
    </xf>
    <xf numFmtId="164" fontId="28" fillId="0" borderId="6" xfId="20" applyNumberFormat="1" applyFont="1" applyBorder="1" applyAlignment="1">
      <alignment horizontal="center" vertical="center"/>
      <protection/>
    </xf>
    <xf numFmtId="0" fontId="8" fillId="4" borderId="59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8" fillId="4" borderId="76" xfId="0" applyFont="1" applyFill="1" applyBorder="1" applyAlignment="1">
      <alignment horizontal="center" vertical="center"/>
    </xf>
    <xf numFmtId="0" fontId="11" fillId="3" borderId="66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5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1" name="Line 439"/>
        <xdr:cNvSpPr>
          <a:spLocks/>
        </xdr:cNvSpPr>
      </xdr:nvSpPr>
      <xdr:spPr>
        <a:xfrm flipV="1">
          <a:off x="29756100" y="8362950"/>
          <a:ext cx="2905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24</xdr:row>
      <xdr:rowOff>28575</xdr:rowOff>
    </xdr:from>
    <xdr:to>
      <xdr:col>80</xdr:col>
      <xdr:colOff>495300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807100" y="64484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3055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26</xdr:row>
      <xdr:rowOff>114300</xdr:rowOff>
    </xdr:from>
    <xdr:to>
      <xdr:col>44</xdr:col>
      <xdr:colOff>28575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0125" y="69913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23</xdr:row>
      <xdr:rowOff>171450</xdr:rowOff>
    </xdr:from>
    <xdr:to>
      <xdr:col>16</xdr:col>
      <xdr:colOff>495300</xdr:colOff>
      <xdr:row>24</xdr:row>
      <xdr:rowOff>28575</xdr:rowOff>
    </xdr:to>
    <xdr:sp>
      <xdr:nvSpPr>
        <xdr:cNvPr id="6" name="Line 9"/>
        <xdr:cNvSpPr>
          <a:spLocks/>
        </xdr:cNvSpPr>
      </xdr:nvSpPr>
      <xdr:spPr>
        <a:xfrm flipH="1">
          <a:off x="1118235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74</xdr:col>
      <xdr:colOff>495300</xdr:colOff>
      <xdr:row>23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305550"/>
          <a:ext cx="2198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26</xdr:row>
      <xdr:rowOff>114300</xdr:rowOff>
    </xdr:from>
    <xdr:to>
      <xdr:col>87</xdr:col>
      <xdr:colOff>28575</xdr:colOff>
      <xdr:row>26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27975" y="69913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Luka  nad  Jihlavou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24</xdr:row>
      <xdr:rowOff>28575</xdr:rowOff>
    </xdr:from>
    <xdr:to>
      <xdr:col>15</xdr:col>
      <xdr:colOff>266700</xdr:colOff>
      <xdr:row>26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64484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0</xdr:rowOff>
    </xdr:from>
    <xdr:ext cx="314325" cy="285750"/>
    <xdr:sp>
      <xdr:nvSpPr>
        <xdr:cNvPr id="13" name="Oval 27"/>
        <xdr:cNvSpPr>
          <a:spLocks/>
        </xdr:cNvSpPr>
      </xdr:nvSpPr>
      <xdr:spPr>
        <a:xfrm>
          <a:off x="32708850" y="1076325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17</xdr:col>
      <xdr:colOff>266700</xdr:colOff>
      <xdr:row>23</xdr:row>
      <xdr:rowOff>171450</xdr:rowOff>
    </xdr:to>
    <xdr:sp>
      <xdr:nvSpPr>
        <xdr:cNvPr id="25" name="Line 604"/>
        <xdr:cNvSpPr>
          <a:spLocks/>
        </xdr:cNvSpPr>
      </xdr:nvSpPr>
      <xdr:spPr>
        <a:xfrm flipH="1">
          <a:off x="11925300" y="630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23</xdr:row>
      <xdr:rowOff>171450</xdr:rowOff>
    </xdr:from>
    <xdr:to>
      <xdr:col>76</xdr:col>
      <xdr:colOff>495300</xdr:colOff>
      <xdr:row>24</xdr:row>
      <xdr:rowOff>28575</xdr:rowOff>
    </xdr:to>
    <xdr:sp>
      <xdr:nvSpPr>
        <xdr:cNvPr id="26" name="Line 609"/>
        <xdr:cNvSpPr>
          <a:spLocks/>
        </xdr:cNvSpPr>
      </xdr:nvSpPr>
      <xdr:spPr>
        <a:xfrm flipH="1" flipV="1">
          <a:off x="5606415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23</xdr:row>
      <xdr:rowOff>114300</xdr:rowOff>
    </xdr:from>
    <xdr:to>
      <xdr:col>75</xdr:col>
      <xdr:colOff>266700</xdr:colOff>
      <xdr:row>23</xdr:row>
      <xdr:rowOff>171450</xdr:rowOff>
    </xdr:to>
    <xdr:sp>
      <xdr:nvSpPr>
        <xdr:cNvPr id="27" name="Line 610"/>
        <xdr:cNvSpPr>
          <a:spLocks/>
        </xdr:cNvSpPr>
      </xdr:nvSpPr>
      <xdr:spPr>
        <a:xfrm flipH="1" flipV="1">
          <a:off x="55321200" y="630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228600</xdr:colOff>
      <xdr:row>34</xdr:row>
      <xdr:rowOff>9525</xdr:rowOff>
    </xdr:from>
    <xdr:to>
      <xdr:col>58</xdr:col>
      <xdr:colOff>0</xdr:colOff>
      <xdr:row>36</xdr:row>
      <xdr:rowOff>19050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81400" y="87153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0439400" y="76771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76771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266700</xdr:colOff>
      <xdr:row>29</xdr:row>
      <xdr:rowOff>57150</xdr:rowOff>
    </xdr:from>
    <xdr:to>
      <xdr:col>72</xdr:col>
      <xdr:colOff>495300</xdr:colOff>
      <xdr:row>29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3092350" y="762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242887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333565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12</xdr:col>
      <xdr:colOff>495300</xdr:colOff>
      <xdr:row>28</xdr:row>
      <xdr:rowOff>200025</xdr:rowOff>
    </xdr:from>
    <xdr:to>
      <xdr:col>13</xdr:col>
      <xdr:colOff>266700</xdr:colOff>
      <xdr:row>29</xdr:row>
      <xdr:rowOff>57150</xdr:rowOff>
    </xdr:to>
    <xdr:sp>
      <xdr:nvSpPr>
        <xdr:cNvPr id="41" name="Line 179"/>
        <xdr:cNvSpPr>
          <a:spLocks/>
        </xdr:cNvSpPr>
      </xdr:nvSpPr>
      <xdr:spPr>
        <a:xfrm flipH="1" flipV="1">
          <a:off x="8953500" y="75342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57150</xdr:rowOff>
    </xdr:from>
    <xdr:to>
      <xdr:col>14</xdr:col>
      <xdr:colOff>495300</xdr:colOff>
      <xdr:row>29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9696450" y="762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12</xdr:col>
      <xdr:colOff>495300</xdr:colOff>
      <xdr:row>28</xdr:row>
      <xdr:rowOff>200025</xdr:rowOff>
    </xdr:to>
    <xdr:sp>
      <xdr:nvSpPr>
        <xdr:cNvPr id="43" name="Line 181"/>
        <xdr:cNvSpPr>
          <a:spLocks/>
        </xdr:cNvSpPr>
      </xdr:nvSpPr>
      <xdr:spPr>
        <a:xfrm flipH="1" flipV="1">
          <a:off x="5981700" y="69913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74</xdr:col>
      <xdr:colOff>495300</xdr:colOff>
      <xdr:row>29</xdr:row>
      <xdr:rowOff>57150</xdr:rowOff>
    </xdr:to>
    <xdr:sp>
      <xdr:nvSpPr>
        <xdr:cNvPr id="44" name="Line 182"/>
        <xdr:cNvSpPr>
          <a:spLocks/>
        </xdr:cNvSpPr>
      </xdr:nvSpPr>
      <xdr:spPr>
        <a:xfrm flipH="1">
          <a:off x="53835300" y="74485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26</xdr:row>
      <xdr:rowOff>114300</xdr:rowOff>
    </xdr:from>
    <xdr:to>
      <xdr:col>77</xdr:col>
      <xdr:colOff>266700</xdr:colOff>
      <xdr:row>28</xdr:row>
      <xdr:rowOff>114300</xdr:rowOff>
    </xdr:to>
    <xdr:sp>
      <xdr:nvSpPr>
        <xdr:cNvPr id="45" name="Line 183"/>
        <xdr:cNvSpPr>
          <a:spLocks/>
        </xdr:cNvSpPr>
      </xdr:nvSpPr>
      <xdr:spPr>
        <a:xfrm flipH="1">
          <a:off x="5532120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26</xdr:col>
      <xdr:colOff>0</xdr:colOff>
      <xdr:row>32</xdr:row>
      <xdr:rowOff>0</xdr:rowOff>
    </xdr:to>
    <xdr:sp>
      <xdr:nvSpPr>
        <xdr:cNvPr id="46" name="Line 334"/>
        <xdr:cNvSpPr>
          <a:spLocks/>
        </xdr:cNvSpPr>
      </xdr:nvSpPr>
      <xdr:spPr>
        <a:xfrm>
          <a:off x="18859500" y="57340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32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18345150" y="8248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186,825</a:t>
          </a:r>
        </a:p>
      </xdr:txBody>
    </xdr:sp>
    <xdr:clientData/>
  </xdr:oneCellAnchor>
  <xdr:twoCellAnchor>
    <xdr:from>
      <xdr:col>34</xdr:col>
      <xdr:colOff>495300</xdr:colOff>
      <xdr:row>29</xdr:row>
      <xdr:rowOff>114300</xdr:rowOff>
    </xdr:from>
    <xdr:to>
      <xdr:col>38</xdr:col>
      <xdr:colOff>495300</xdr:colOff>
      <xdr:row>31</xdr:row>
      <xdr:rowOff>200025</xdr:rowOff>
    </xdr:to>
    <xdr:sp>
      <xdr:nvSpPr>
        <xdr:cNvPr id="48" name="Line 434"/>
        <xdr:cNvSpPr>
          <a:spLocks/>
        </xdr:cNvSpPr>
      </xdr:nvSpPr>
      <xdr:spPr>
        <a:xfrm>
          <a:off x="25298400" y="7677150"/>
          <a:ext cx="297180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49" name="Line 435"/>
        <xdr:cNvSpPr>
          <a:spLocks/>
        </xdr:cNvSpPr>
      </xdr:nvSpPr>
      <xdr:spPr>
        <a:xfrm flipV="1">
          <a:off x="33118425" y="8362950"/>
          <a:ext cx="1846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8248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39</xdr:col>
      <xdr:colOff>266700</xdr:colOff>
      <xdr:row>32</xdr:row>
      <xdr:rowOff>57150</xdr:rowOff>
    </xdr:from>
    <xdr:to>
      <xdr:col>40</xdr:col>
      <xdr:colOff>495300</xdr:colOff>
      <xdr:row>32</xdr:row>
      <xdr:rowOff>114300</xdr:rowOff>
    </xdr:to>
    <xdr:sp>
      <xdr:nvSpPr>
        <xdr:cNvPr id="51" name="Line 452"/>
        <xdr:cNvSpPr>
          <a:spLocks/>
        </xdr:cNvSpPr>
      </xdr:nvSpPr>
      <xdr:spPr>
        <a:xfrm>
          <a:off x="29013150" y="83058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200025</xdr:rowOff>
    </xdr:from>
    <xdr:to>
      <xdr:col>39</xdr:col>
      <xdr:colOff>266700</xdr:colOff>
      <xdr:row>32</xdr:row>
      <xdr:rowOff>57150</xdr:rowOff>
    </xdr:to>
    <xdr:sp>
      <xdr:nvSpPr>
        <xdr:cNvPr id="52" name="Line 453"/>
        <xdr:cNvSpPr>
          <a:spLocks/>
        </xdr:cNvSpPr>
      </xdr:nvSpPr>
      <xdr:spPr>
        <a:xfrm>
          <a:off x="28270200" y="8220075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507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508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5" name="Line 50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6" name="Line 51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24</xdr:row>
      <xdr:rowOff>209550</xdr:rowOff>
    </xdr:from>
    <xdr:to>
      <xdr:col>8</xdr:col>
      <xdr:colOff>647700</xdr:colOff>
      <xdr:row>26</xdr:row>
      <xdr:rowOff>114300</xdr:rowOff>
    </xdr:to>
    <xdr:grpSp>
      <xdr:nvGrpSpPr>
        <xdr:cNvPr id="57" name="Group 691"/>
        <xdr:cNvGrpSpPr>
          <a:grpSpLocks noChangeAspect="1"/>
        </xdr:cNvGrpSpPr>
      </xdr:nvGrpSpPr>
      <xdr:grpSpPr>
        <a:xfrm>
          <a:off x="5829300" y="66294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58" name="Line 692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93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209550</xdr:rowOff>
    </xdr:from>
    <xdr:to>
      <xdr:col>11</xdr:col>
      <xdr:colOff>419100</xdr:colOff>
      <xdr:row>26</xdr:row>
      <xdr:rowOff>114300</xdr:rowOff>
    </xdr:to>
    <xdr:grpSp>
      <xdr:nvGrpSpPr>
        <xdr:cNvPr id="60" name="Group 694"/>
        <xdr:cNvGrpSpPr>
          <a:grpSpLocks noChangeAspect="1"/>
        </xdr:cNvGrpSpPr>
      </xdr:nvGrpSpPr>
      <xdr:grpSpPr>
        <a:xfrm>
          <a:off x="8048625" y="6629400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61" name="Line 695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96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29</xdr:row>
      <xdr:rowOff>114300</xdr:rowOff>
    </xdr:from>
    <xdr:to>
      <xdr:col>34</xdr:col>
      <xdr:colOff>647700</xdr:colOff>
      <xdr:row>31</xdr:row>
      <xdr:rowOff>28575</xdr:rowOff>
    </xdr:to>
    <xdr:grpSp>
      <xdr:nvGrpSpPr>
        <xdr:cNvPr id="63" name="Group 697"/>
        <xdr:cNvGrpSpPr>
          <a:grpSpLocks noChangeAspect="1"/>
        </xdr:cNvGrpSpPr>
      </xdr:nvGrpSpPr>
      <xdr:grpSpPr>
        <a:xfrm>
          <a:off x="25146000" y="76771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64" name="Line 698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99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20</xdr:row>
      <xdr:rowOff>0</xdr:rowOff>
    </xdr:from>
    <xdr:to>
      <xdr:col>22</xdr:col>
      <xdr:colOff>0</xdr:colOff>
      <xdr:row>21</xdr:row>
      <xdr:rowOff>0</xdr:rowOff>
    </xdr:to>
    <xdr:sp>
      <xdr:nvSpPr>
        <xdr:cNvPr id="66" name="text 207"/>
        <xdr:cNvSpPr txBox="1">
          <a:spLocks noChangeArrowheads="1"/>
        </xdr:cNvSpPr>
      </xdr:nvSpPr>
      <xdr:spPr>
        <a:xfrm>
          <a:off x="15373350" y="5505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80</xdr:col>
      <xdr:colOff>342900</xdr:colOff>
      <xdr:row>24</xdr:row>
      <xdr:rowOff>209550</xdr:rowOff>
    </xdr:from>
    <xdr:to>
      <xdr:col>80</xdr:col>
      <xdr:colOff>647700</xdr:colOff>
      <xdr:row>26</xdr:row>
      <xdr:rowOff>114300</xdr:rowOff>
    </xdr:to>
    <xdr:grpSp>
      <xdr:nvGrpSpPr>
        <xdr:cNvPr id="67" name="Group 713"/>
        <xdr:cNvGrpSpPr>
          <a:grpSpLocks noChangeAspect="1"/>
        </xdr:cNvGrpSpPr>
      </xdr:nvGrpSpPr>
      <xdr:grpSpPr>
        <a:xfrm>
          <a:off x="59626500" y="6629400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68" name="Line 714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15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114300</xdr:rowOff>
    </xdr:from>
    <xdr:to>
      <xdr:col>77</xdr:col>
      <xdr:colOff>419100</xdr:colOff>
      <xdr:row>28</xdr:row>
      <xdr:rowOff>28575</xdr:rowOff>
    </xdr:to>
    <xdr:grpSp>
      <xdr:nvGrpSpPr>
        <xdr:cNvPr id="70" name="Group 716"/>
        <xdr:cNvGrpSpPr>
          <a:grpSpLocks noChangeAspect="1"/>
        </xdr:cNvGrpSpPr>
      </xdr:nvGrpSpPr>
      <xdr:grpSpPr>
        <a:xfrm>
          <a:off x="57388125" y="6991350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71" name="Line 717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18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32</xdr:row>
      <xdr:rowOff>0</xdr:rowOff>
    </xdr:from>
    <xdr:to>
      <xdr:col>76</xdr:col>
      <xdr:colOff>0</xdr:colOff>
      <xdr:row>33</xdr:row>
      <xdr:rowOff>0</xdr:rowOff>
    </xdr:to>
    <xdr:sp>
      <xdr:nvSpPr>
        <xdr:cNvPr id="73" name="text 207"/>
        <xdr:cNvSpPr txBox="1">
          <a:spLocks noChangeArrowheads="1"/>
        </xdr:cNvSpPr>
      </xdr:nvSpPr>
      <xdr:spPr>
        <a:xfrm>
          <a:off x="55797450" y="8248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74" name="Group 720"/>
        <xdr:cNvGrpSpPr>
          <a:grpSpLocks noChangeAspect="1"/>
        </xdr:cNvGrpSpPr>
      </xdr:nvGrpSpPr>
      <xdr:grpSpPr>
        <a:xfrm>
          <a:off x="55168800" y="7448550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75" name="Line 721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22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32</xdr:row>
      <xdr:rowOff>47625</xdr:rowOff>
    </xdr:from>
    <xdr:to>
      <xdr:col>70</xdr:col>
      <xdr:colOff>495300</xdr:colOff>
      <xdr:row>32</xdr:row>
      <xdr:rowOff>114300</xdr:rowOff>
    </xdr:to>
    <xdr:sp>
      <xdr:nvSpPr>
        <xdr:cNvPr id="77" name="Line 726"/>
        <xdr:cNvSpPr>
          <a:spLocks/>
        </xdr:cNvSpPr>
      </xdr:nvSpPr>
      <xdr:spPr>
        <a:xfrm flipV="1">
          <a:off x="51587400" y="8296275"/>
          <a:ext cx="7620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71</xdr:col>
      <xdr:colOff>266700</xdr:colOff>
      <xdr:row>32</xdr:row>
      <xdr:rowOff>47625</xdr:rowOff>
    </xdr:to>
    <xdr:sp>
      <xdr:nvSpPr>
        <xdr:cNvPr id="78" name="Line 727"/>
        <xdr:cNvSpPr>
          <a:spLocks/>
        </xdr:cNvSpPr>
      </xdr:nvSpPr>
      <xdr:spPr>
        <a:xfrm flipV="1">
          <a:off x="52349400" y="813435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74</xdr:col>
      <xdr:colOff>495300</xdr:colOff>
      <xdr:row>31</xdr:row>
      <xdr:rowOff>114300</xdr:rowOff>
    </xdr:to>
    <xdr:sp>
      <xdr:nvSpPr>
        <xdr:cNvPr id="79" name="Line 728"/>
        <xdr:cNvSpPr>
          <a:spLocks/>
        </xdr:cNvSpPr>
      </xdr:nvSpPr>
      <xdr:spPr>
        <a:xfrm flipV="1">
          <a:off x="53092350" y="744855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33</xdr:row>
      <xdr:rowOff>57150</xdr:rowOff>
    </xdr:from>
    <xdr:to>
      <xdr:col>39</xdr:col>
      <xdr:colOff>438150</xdr:colOff>
      <xdr:row>33</xdr:row>
      <xdr:rowOff>180975</xdr:rowOff>
    </xdr:to>
    <xdr:sp>
      <xdr:nvSpPr>
        <xdr:cNvPr id="80" name="kreslení 427"/>
        <xdr:cNvSpPr>
          <a:spLocks/>
        </xdr:cNvSpPr>
      </xdr:nvSpPr>
      <xdr:spPr>
        <a:xfrm>
          <a:off x="28832175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381000</xdr:colOff>
      <xdr:row>32</xdr:row>
      <xdr:rowOff>9525</xdr:rowOff>
    </xdr:from>
    <xdr:to>
      <xdr:col>34</xdr:col>
      <xdr:colOff>600075</xdr:colOff>
      <xdr:row>34</xdr:row>
      <xdr:rowOff>0</xdr:rowOff>
    </xdr:to>
    <xdr:grpSp>
      <xdr:nvGrpSpPr>
        <xdr:cNvPr id="81" name="Group 739"/>
        <xdr:cNvGrpSpPr>
          <a:grpSpLocks noChangeAspect="1"/>
        </xdr:cNvGrpSpPr>
      </xdr:nvGrpSpPr>
      <xdr:grpSpPr>
        <a:xfrm>
          <a:off x="25184100" y="8258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2" name="Line 7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7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AutoShape 7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381000</xdr:colOff>
      <xdr:row>19</xdr:row>
      <xdr:rowOff>9525</xdr:rowOff>
    </xdr:from>
    <xdr:to>
      <xdr:col>20</xdr:col>
      <xdr:colOff>600075</xdr:colOff>
      <xdr:row>21</xdr:row>
      <xdr:rowOff>0</xdr:rowOff>
    </xdr:to>
    <xdr:grpSp>
      <xdr:nvGrpSpPr>
        <xdr:cNvPr id="86" name="Group 744"/>
        <xdr:cNvGrpSpPr>
          <a:grpSpLocks noChangeAspect="1"/>
        </xdr:cNvGrpSpPr>
      </xdr:nvGrpSpPr>
      <xdr:grpSpPr>
        <a:xfrm>
          <a:off x="14782800" y="5286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74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74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74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74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381000</xdr:colOff>
      <xdr:row>32</xdr:row>
      <xdr:rowOff>9525</xdr:rowOff>
    </xdr:from>
    <xdr:to>
      <xdr:col>76</xdr:col>
      <xdr:colOff>600075</xdr:colOff>
      <xdr:row>34</xdr:row>
      <xdr:rowOff>0</xdr:rowOff>
    </xdr:to>
    <xdr:grpSp>
      <xdr:nvGrpSpPr>
        <xdr:cNvPr id="91" name="Group 749"/>
        <xdr:cNvGrpSpPr>
          <a:grpSpLocks noChangeAspect="1"/>
        </xdr:cNvGrpSpPr>
      </xdr:nvGrpSpPr>
      <xdr:grpSpPr>
        <a:xfrm>
          <a:off x="56692800" y="8258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2" name="Line 7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7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7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AutoShape 7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57150</xdr:colOff>
      <xdr:row>30</xdr:row>
      <xdr:rowOff>76200</xdr:rowOff>
    </xdr:from>
    <xdr:to>
      <xdr:col>57</xdr:col>
      <xdr:colOff>57150</xdr:colOff>
      <xdr:row>31</xdr:row>
      <xdr:rowOff>152400</xdr:rowOff>
    </xdr:to>
    <xdr:grpSp>
      <xdr:nvGrpSpPr>
        <xdr:cNvPr id="96" name="Group 764"/>
        <xdr:cNvGrpSpPr>
          <a:grpSpLocks/>
        </xdr:cNvGrpSpPr>
      </xdr:nvGrpSpPr>
      <xdr:grpSpPr>
        <a:xfrm>
          <a:off x="33413700" y="7867650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97" name="Rectangle 76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57150</xdr:colOff>
      <xdr:row>27</xdr:row>
      <xdr:rowOff>76200</xdr:rowOff>
    </xdr:from>
    <xdr:to>
      <xdr:col>57</xdr:col>
      <xdr:colOff>57150</xdr:colOff>
      <xdr:row>28</xdr:row>
      <xdr:rowOff>152400</xdr:rowOff>
    </xdr:to>
    <xdr:grpSp>
      <xdr:nvGrpSpPr>
        <xdr:cNvPr id="106" name="Group 777"/>
        <xdr:cNvGrpSpPr>
          <a:grpSpLocks/>
        </xdr:cNvGrpSpPr>
      </xdr:nvGrpSpPr>
      <xdr:grpSpPr>
        <a:xfrm>
          <a:off x="33413700" y="7181850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107" name="Rectangle 7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27</xdr:row>
      <xdr:rowOff>57150</xdr:rowOff>
    </xdr:from>
    <xdr:to>
      <xdr:col>4</xdr:col>
      <xdr:colOff>295275</xdr:colOff>
      <xdr:row>27</xdr:row>
      <xdr:rowOff>171450</xdr:rowOff>
    </xdr:to>
    <xdr:grpSp>
      <xdr:nvGrpSpPr>
        <xdr:cNvPr id="116" name="Group 788"/>
        <xdr:cNvGrpSpPr>
          <a:grpSpLocks noChangeAspect="1"/>
        </xdr:cNvGrpSpPr>
      </xdr:nvGrpSpPr>
      <xdr:grpSpPr>
        <a:xfrm>
          <a:off x="2047875" y="7162800"/>
          <a:ext cx="762000" cy="114300"/>
          <a:chOff x="44" y="236"/>
          <a:chExt cx="91" cy="14"/>
        </a:xfrm>
        <a:solidFill>
          <a:srgbClr val="FFFFFF"/>
        </a:solidFill>
      </xdr:grpSpPr>
      <xdr:sp>
        <xdr:nvSpPr>
          <xdr:cNvPr id="117" name="Line 789"/>
          <xdr:cNvSpPr>
            <a:spLocks noChangeAspect="1"/>
          </xdr:cNvSpPr>
        </xdr:nvSpPr>
        <xdr:spPr>
          <a:xfrm>
            <a:off x="48" y="243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90"/>
          <xdr:cNvSpPr>
            <a:spLocks noChangeAspect="1"/>
          </xdr:cNvSpPr>
        </xdr:nvSpPr>
        <xdr:spPr>
          <a:xfrm>
            <a:off x="79" y="23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91"/>
          <xdr:cNvSpPr>
            <a:spLocks noChangeAspect="1"/>
          </xdr:cNvSpPr>
        </xdr:nvSpPr>
        <xdr:spPr>
          <a:xfrm>
            <a:off x="121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92"/>
          <xdr:cNvSpPr>
            <a:spLocks noChangeAspect="1"/>
          </xdr:cNvSpPr>
        </xdr:nvSpPr>
        <xdr:spPr>
          <a:xfrm>
            <a:off x="107" y="23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93"/>
          <xdr:cNvSpPr>
            <a:spLocks noChangeAspect="1"/>
          </xdr:cNvSpPr>
        </xdr:nvSpPr>
        <xdr:spPr>
          <a:xfrm>
            <a:off x="93" y="23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94"/>
          <xdr:cNvSpPr>
            <a:spLocks noChangeAspect="1"/>
          </xdr:cNvSpPr>
        </xdr:nvSpPr>
        <xdr:spPr>
          <a:xfrm>
            <a:off x="65" y="23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95"/>
          <xdr:cNvSpPr>
            <a:spLocks noChangeAspect="1"/>
          </xdr:cNvSpPr>
        </xdr:nvSpPr>
        <xdr:spPr>
          <a:xfrm>
            <a:off x="44" y="23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809625</xdr:colOff>
      <xdr:row>22</xdr:row>
      <xdr:rowOff>57150</xdr:rowOff>
    </xdr:from>
    <xdr:to>
      <xdr:col>15</xdr:col>
      <xdr:colOff>485775</xdr:colOff>
      <xdr:row>22</xdr:row>
      <xdr:rowOff>171450</xdr:rowOff>
    </xdr:to>
    <xdr:grpSp>
      <xdr:nvGrpSpPr>
        <xdr:cNvPr id="124" name="Group 796"/>
        <xdr:cNvGrpSpPr>
          <a:grpSpLocks noChangeAspect="1"/>
        </xdr:cNvGrpSpPr>
      </xdr:nvGrpSpPr>
      <xdr:grpSpPr>
        <a:xfrm>
          <a:off x="10753725" y="6019800"/>
          <a:ext cx="647700" cy="114300"/>
          <a:chOff x="244" y="57"/>
          <a:chExt cx="77" cy="14"/>
        </a:xfrm>
        <a:solidFill>
          <a:srgbClr val="FFFFFF"/>
        </a:solidFill>
      </xdr:grpSpPr>
      <xdr:sp>
        <xdr:nvSpPr>
          <xdr:cNvPr id="125" name="Line 797"/>
          <xdr:cNvSpPr>
            <a:spLocks noChangeAspect="1"/>
          </xdr:cNvSpPr>
        </xdr:nvSpPr>
        <xdr:spPr>
          <a:xfrm>
            <a:off x="300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98"/>
          <xdr:cNvSpPr>
            <a:spLocks noChangeAspect="1"/>
          </xdr:cNvSpPr>
        </xdr:nvSpPr>
        <xdr:spPr>
          <a:xfrm>
            <a:off x="272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99"/>
          <xdr:cNvSpPr>
            <a:spLocks noChangeAspect="1"/>
          </xdr:cNvSpPr>
        </xdr:nvSpPr>
        <xdr:spPr>
          <a:xfrm>
            <a:off x="286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00"/>
          <xdr:cNvSpPr>
            <a:spLocks noChangeAspect="1"/>
          </xdr:cNvSpPr>
        </xdr:nvSpPr>
        <xdr:spPr>
          <a:xfrm>
            <a:off x="244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01"/>
          <xdr:cNvSpPr>
            <a:spLocks noChangeAspect="1"/>
          </xdr:cNvSpPr>
        </xdr:nvSpPr>
        <xdr:spPr>
          <a:xfrm>
            <a:off x="258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02"/>
          <xdr:cNvSpPr>
            <a:spLocks noChangeAspect="1"/>
          </xdr:cNvSpPr>
        </xdr:nvSpPr>
        <xdr:spPr>
          <a:xfrm>
            <a:off x="317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28</xdr:row>
      <xdr:rowOff>57150</xdr:rowOff>
    </xdr:from>
    <xdr:to>
      <xdr:col>14</xdr:col>
      <xdr:colOff>276225</xdr:colOff>
      <xdr:row>28</xdr:row>
      <xdr:rowOff>171450</xdr:rowOff>
    </xdr:to>
    <xdr:grpSp>
      <xdr:nvGrpSpPr>
        <xdr:cNvPr id="131" name="Group 803"/>
        <xdr:cNvGrpSpPr>
          <a:grpSpLocks noChangeAspect="1"/>
        </xdr:cNvGrpSpPr>
      </xdr:nvGrpSpPr>
      <xdr:grpSpPr>
        <a:xfrm>
          <a:off x="9563100" y="7391400"/>
          <a:ext cx="657225" cy="114300"/>
          <a:chOff x="244" y="57"/>
          <a:chExt cx="77" cy="14"/>
        </a:xfrm>
        <a:solidFill>
          <a:srgbClr val="FFFFFF"/>
        </a:solidFill>
      </xdr:grpSpPr>
      <xdr:sp>
        <xdr:nvSpPr>
          <xdr:cNvPr id="132" name="Line 804"/>
          <xdr:cNvSpPr>
            <a:spLocks noChangeAspect="1"/>
          </xdr:cNvSpPr>
        </xdr:nvSpPr>
        <xdr:spPr>
          <a:xfrm>
            <a:off x="300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05"/>
          <xdr:cNvSpPr>
            <a:spLocks noChangeAspect="1"/>
          </xdr:cNvSpPr>
        </xdr:nvSpPr>
        <xdr:spPr>
          <a:xfrm>
            <a:off x="272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06"/>
          <xdr:cNvSpPr>
            <a:spLocks noChangeAspect="1"/>
          </xdr:cNvSpPr>
        </xdr:nvSpPr>
        <xdr:spPr>
          <a:xfrm>
            <a:off x="286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07"/>
          <xdr:cNvSpPr>
            <a:spLocks noChangeAspect="1"/>
          </xdr:cNvSpPr>
        </xdr:nvSpPr>
        <xdr:spPr>
          <a:xfrm>
            <a:off x="244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08"/>
          <xdr:cNvSpPr>
            <a:spLocks noChangeAspect="1"/>
          </xdr:cNvSpPr>
        </xdr:nvSpPr>
        <xdr:spPr>
          <a:xfrm>
            <a:off x="258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09"/>
          <xdr:cNvSpPr>
            <a:spLocks noChangeAspect="1"/>
          </xdr:cNvSpPr>
        </xdr:nvSpPr>
        <xdr:spPr>
          <a:xfrm>
            <a:off x="317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390525</xdr:colOff>
      <xdr:row>25</xdr:row>
      <xdr:rowOff>57150</xdr:rowOff>
    </xdr:from>
    <xdr:to>
      <xdr:col>26</xdr:col>
      <xdr:colOff>923925</xdr:colOff>
      <xdr:row>25</xdr:row>
      <xdr:rowOff>161925</xdr:rowOff>
    </xdr:to>
    <xdr:grpSp>
      <xdr:nvGrpSpPr>
        <xdr:cNvPr id="138" name="Group 810"/>
        <xdr:cNvGrpSpPr>
          <a:grpSpLocks noChangeAspect="1"/>
        </xdr:cNvGrpSpPr>
      </xdr:nvGrpSpPr>
      <xdr:grpSpPr>
        <a:xfrm>
          <a:off x="19250025" y="6705600"/>
          <a:ext cx="533400" cy="104775"/>
          <a:chOff x="258" y="267"/>
          <a:chExt cx="63" cy="14"/>
        </a:xfrm>
        <a:solidFill>
          <a:srgbClr val="FFFFFF"/>
        </a:solidFill>
      </xdr:grpSpPr>
      <xdr:sp>
        <xdr:nvSpPr>
          <xdr:cNvPr id="139" name="Line 811"/>
          <xdr:cNvSpPr>
            <a:spLocks noChangeAspect="1"/>
          </xdr:cNvSpPr>
        </xdr:nvSpPr>
        <xdr:spPr>
          <a:xfrm>
            <a:off x="300" y="27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12"/>
          <xdr:cNvSpPr>
            <a:spLocks noChangeAspect="1"/>
          </xdr:cNvSpPr>
        </xdr:nvSpPr>
        <xdr:spPr>
          <a:xfrm>
            <a:off x="272" y="26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13"/>
          <xdr:cNvSpPr>
            <a:spLocks noChangeAspect="1"/>
          </xdr:cNvSpPr>
        </xdr:nvSpPr>
        <xdr:spPr>
          <a:xfrm>
            <a:off x="286" y="26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14"/>
          <xdr:cNvSpPr>
            <a:spLocks noChangeAspect="1"/>
          </xdr:cNvSpPr>
        </xdr:nvSpPr>
        <xdr:spPr>
          <a:xfrm>
            <a:off x="258" y="26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15"/>
          <xdr:cNvSpPr>
            <a:spLocks noChangeAspect="1"/>
          </xdr:cNvSpPr>
        </xdr:nvSpPr>
        <xdr:spPr>
          <a:xfrm>
            <a:off x="317" y="26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161925</xdr:colOff>
      <xdr:row>22</xdr:row>
      <xdr:rowOff>57150</xdr:rowOff>
    </xdr:from>
    <xdr:to>
      <xdr:col>26</xdr:col>
      <xdr:colOff>923925</xdr:colOff>
      <xdr:row>22</xdr:row>
      <xdr:rowOff>161925</xdr:rowOff>
    </xdr:to>
    <xdr:grpSp>
      <xdr:nvGrpSpPr>
        <xdr:cNvPr id="144" name="Group 816"/>
        <xdr:cNvGrpSpPr>
          <a:grpSpLocks/>
        </xdr:cNvGrpSpPr>
      </xdr:nvGrpSpPr>
      <xdr:grpSpPr>
        <a:xfrm>
          <a:off x="19021425" y="6019800"/>
          <a:ext cx="762000" cy="104775"/>
          <a:chOff x="581" y="264"/>
          <a:chExt cx="91" cy="14"/>
        </a:xfrm>
        <a:solidFill>
          <a:srgbClr val="FFFFFF"/>
        </a:solidFill>
      </xdr:grpSpPr>
      <xdr:sp>
        <xdr:nvSpPr>
          <xdr:cNvPr id="145" name="Line 817"/>
          <xdr:cNvSpPr>
            <a:spLocks/>
          </xdr:cNvSpPr>
        </xdr:nvSpPr>
        <xdr:spPr>
          <a:xfrm>
            <a:off x="651" y="271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18"/>
          <xdr:cNvSpPr>
            <a:spLocks/>
          </xdr:cNvSpPr>
        </xdr:nvSpPr>
        <xdr:spPr>
          <a:xfrm>
            <a:off x="623" y="264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19"/>
          <xdr:cNvSpPr>
            <a:spLocks/>
          </xdr:cNvSpPr>
        </xdr:nvSpPr>
        <xdr:spPr>
          <a:xfrm>
            <a:off x="637" y="264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20"/>
          <xdr:cNvSpPr>
            <a:spLocks/>
          </xdr:cNvSpPr>
        </xdr:nvSpPr>
        <xdr:spPr>
          <a:xfrm>
            <a:off x="595" y="264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21"/>
          <xdr:cNvSpPr>
            <a:spLocks/>
          </xdr:cNvSpPr>
        </xdr:nvSpPr>
        <xdr:spPr>
          <a:xfrm>
            <a:off x="609" y="264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22"/>
          <xdr:cNvSpPr>
            <a:spLocks/>
          </xdr:cNvSpPr>
        </xdr:nvSpPr>
        <xdr:spPr>
          <a:xfrm>
            <a:off x="581" y="264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23"/>
          <xdr:cNvSpPr>
            <a:spLocks/>
          </xdr:cNvSpPr>
        </xdr:nvSpPr>
        <xdr:spPr>
          <a:xfrm>
            <a:off x="668" y="265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824"/>
          <xdr:cNvSpPr>
            <a:spLocks/>
          </xdr:cNvSpPr>
        </xdr:nvSpPr>
        <xdr:spPr>
          <a:xfrm>
            <a:off x="625" y="26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825"/>
          <xdr:cNvSpPr>
            <a:spLocks/>
          </xdr:cNvSpPr>
        </xdr:nvSpPr>
        <xdr:spPr>
          <a:xfrm flipV="1">
            <a:off x="625" y="26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28</xdr:row>
      <xdr:rowOff>9525</xdr:rowOff>
    </xdr:from>
    <xdr:to>
      <xdr:col>39</xdr:col>
      <xdr:colOff>476250</xdr:colOff>
      <xdr:row>28</xdr:row>
      <xdr:rowOff>219075</xdr:rowOff>
    </xdr:to>
    <xdr:grpSp>
      <xdr:nvGrpSpPr>
        <xdr:cNvPr id="154" name="Group 826"/>
        <xdr:cNvGrpSpPr>
          <a:grpSpLocks/>
        </xdr:cNvGrpSpPr>
      </xdr:nvGrpSpPr>
      <xdr:grpSpPr>
        <a:xfrm>
          <a:off x="28832175" y="7343775"/>
          <a:ext cx="390525" cy="209550"/>
          <a:chOff x="809" y="335"/>
          <a:chExt cx="47" cy="28"/>
        </a:xfrm>
        <a:solidFill>
          <a:srgbClr val="FFFFFF"/>
        </a:solidFill>
      </xdr:grpSpPr>
      <xdr:sp>
        <xdr:nvSpPr>
          <xdr:cNvPr id="155" name="Oval 827"/>
          <xdr:cNvSpPr>
            <a:spLocks/>
          </xdr:cNvSpPr>
        </xdr:nvSpPr>
        <xdr:spPr>
          <a:xfrm>
            <a:off x="809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28"/>
          <xdr:cNvSpPr>
            <a:spLocks/>
          </xdr:cNvSpPr>
        </xdr:nvSpPr>
        <xdr:spPr>
          <a:xfrm>
            <a:off x="823" y="335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29"/>
          <xdr:cNvSpPr>
            <a:spLocks/>
          </xdr:cNvSpPr>
        </xdr:nvSpPr>
        <xdr:spPr>
          <a:xfrm>
            <a:off x="837" y="335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830"/>
          <xdr:cNvSpPr>
            <a:spLocks/>
          </xdr:cNvSpPr>
        </xdr:nvSpPr>
        <xdr:spPr>
          <a:xfrm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831"/>
          <xdr:cNvSpPr>
            <a:spLocks/>
          </xdr:cNvSpPr>
        </xdr:nvSpPr>
        <xdr:spPr>
          <a:xfrm flipV="1">
            <a:off x="825" y="337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32"/>
          <xdr:cNvSpPr>
            <a:spLocks/>
          </xdr:cNvSpPr>
        </xdr:nvSpPr>
        <xdr:spPr>
          <a:xfrm>
            <a:off x="823" y="349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33"/>
          <xdr:cNvSpPr>
            <a:spLocks/>
          </xdr:cNvSpPr>
        </xdr:nvSpPr>
        <xdr:spPr>
          <a:xfrm>
            <a:off x="837" y="349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34"/>
          <xdr:cNvSpPr>
            <a:spLocks/>
          </xdr:cNvSpPr>
        </xdr:nvSpPr>
        <xdr:spPr>
          <a:xfrm>
            <a:off x="852" y="335"/>
            <a:ext cx="4" cy="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163" name="Group 843"/>
        <xdr:cNvGrpSpPr>
          <a:grpSpLocks noChangeAspect="1"/>
        </xdr:cNvGrpSpPr>
      </xdr:nvGrpSpPr>
      <xdr:grpSpPr>
        <a:xfrm>
          <a:off x="62931675" y="6705600"/>
          <a:ext cx="762000" cy="114300"/>
          <a:chOff x="230" y="26"/>
          <a:chExt cx="91" cy="14"/>
        </a:xfrm>
        <a:solidFill>
          <a:srgbClr val="FFFFFF"/>
        </a:solidFill>
      </xdr:grpSpPr>
      <xdr:sp>
        <xdr:nvSpPr>
          <xdr:cNvPr id="164" name="Line 844"/>
          <xdr:cNvSpPr>
            <a:spLocks noChangeAspect="1"/>
          </xdr:cNvSpPr>
        </xdr:nvSpPr>
        <xdr:spPr>
          <a:xfrm>
            <a:off x="300" y="33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45"/>
          <xdr:cNvSpPr>
            <a:spLocks noChangeAspect="1"/>
          </xdr:cNvSpPr>
        </xdr:nvSpPr>
        <xdr:spPr>
          <a:xfrm>
            <a:off x="272" y="26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46"/>
          <xdr:cNvSpPr>
            <a:spLocks noChangeAspect="1"/>
          </xdr:cNvSpPr>
        </xdr:nvSpPr>
        <xdr:spPr>
          <a:xfrm>
            <a:off x="286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47"/>
          <xdr:cNvSpPr>
            <a:spLocks noChangeAspect="1"/>
          </xdr:cNvSpPr>
        </xdr:nvSpPr>
        <xdr:spPr>
          <a:xfrm>
            <a:off x="244" y="26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48"/>
          <xdr:cNvSpPr>
            <a:spLocks noChangeAspect="1"/>
          </xdr:cNvSpPr>
        </xdr:nvSpPr>
        <xdr:spPr>
          <a:xfrm>
            <a:off x="258" y="26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49"/>
          <xdr:cNvSpPr>
            <a:spLocks noChangeAspect="1"/>
          </xdr:cNvSpPr>
        </xdr:nvSpPr>
        <xdr:spPr>
          <a:xfrm>
            <a:off x="230" y="26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50"/>
          <xdr:cNvSpPr>
            <a:spLocks noChangeAspect="1"/>
          </xdr:cNvSpPr>
        </xdr:nvSpPr>
        <xdr:spPr>
          <a:xfrm>
            <a:off x="317" y="27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381000</xdr:colOff>
      <xdr:row>24</xdr:row>
      <xdr:rowOff>57150</xdr:rowOff>
    </xdr:from>
    <xdr:to>
      <xdr:col>75</xdr:col>
      <xdr:colOff>57150</xdr:colOff>
      <xdr:row>24</xdr:row>
      <xdr:rowOff>171450</xdr:rowOff>
    </xdr:to>
    <xdr:grpSp>
      <xdr:nvGrpSpPr>
        <xdr:cNvPr id="171" name="Group 851"/>
        <xdr:cNvGrpSpPr>
          <a:grpSpLocks noChangeAspect="1"/>
        </xdr:cNvGrpSpPr>
      </xdr:nvGrpSpPr>
      <xdr:grpSpPr>
        <a:xfrm>
          <a:off x="55206900" y="6477000"/>
          <a:ext cx="647700" cy="114300"/>
          <a:chOff x="38" y="57"/>
          <a:chExt cx="77" cy="14"/>
        </a:xfrm>
        <a:solidFill>
          <a:srgbClr val="FFFFFF"/>
        </a:solidFill>
      </xdr:grpSpPr>
      <xdr:sp>
        <xdr:nvSpPr>
          <xdr:cNvPr id="172" name="Line 852"/>
          <xdr:cNvSpPr>
            <a:spLocks noChangeAspect="1"/>
          </xdr:cNvSpPr>
        </xdr:nvSpPr>
        <xdr:spPr>
          <a:xfrm>
            <a:off x="42" y="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53"/>
          <xdr:cNvSpPr>
            <a:spLocks noChangeAspect="1"/>
          </xdr:cNvSpPr>
        </xdr:nvSpPr>
        <xdr:spPr>
          <a:xfrm>
            <a:off x="73" y="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54"/>
          <xdr:cNvSpPr>
            <a:spLocks noChangeAspect="1"/>
          </xdr:cNvSpPr>
        </xdr:nvSpPr>
        <xdr:spPr>
          <a:xfrm>
            <a:off x="101" y="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55"/>
          <xdr:cNvSpPr>
            <a:spLocks noChangeAspect="1"/>
          </xdr:cNvSpPr>
        </xdr:nvSpPr>
        <xdr:spPr>
          <a:xfrm>
            <a:off x="87" y="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56"/>
          <xdr:cNvSpPr>
            <a:spLocks noChangeAspect="1"/>
          </xdr:cNvSpPr>
        </xdr:nvSpPr>
        <xdr:spPr>
          <a:xfrm>
            <a:off x="59" y="57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57"/>
          <xdr:cNvSpPr>
            <a:spLocks noChangeAspect="1"/>
          </xdr:cNvSpPr>
        </xdr:nvSpPr>
        <xdr:spPr>
          <a:xfrm>
            <a:off x="38" y="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27</xdr:row>
      <xdr:rowOff>57150</xdr:rowOff>
    </xdr:from>
    <xdr:to>
      <xdr:col>72</xdr:col>
      <xdr:colOff>561975</xdr:colOff>
      <xdr:row>27</xdr:row>
      <xdr:rowOff>161925</xdr:rowOff>
    </xdr:to>
    <xdr:grpSp>
      <xdr:nvGrpSpPr>
        <xdr:cNvPr id="178" name="Group 858"/>
        <xdr:cNvGrpSpPr>
          <a:grpSpLocks noChangeAspect="1"/>
        </xdr:cNvGrpSpPr>
      </xdr:nvGrpSpPr>
      <xdr:grpSpPr>
        <a:xfrm>
          <a:off x="53368575" y="7162800"/>
          <a:ext cx="533400" cy="104775"/>
          <a:chOff x="38" y="357"/>
          <a:chExt cx="63" cy="14"/>
        </a:xfrm>
        <a:solidFill>
          <a:srgbClr val="FFFFFF"/>
        </a:solidFill>
      </xdr:grpSpPr>
      <xdr:sp>
        <xdr:nvSpPr>
          <xdr:cNvPr id="179" name="Line 859"/>
          <xdr:cNvSpPr>
            <a:spLocks noChangeAspect="1"/>
          </xdr:cNvSpPr>
        </xdr:nvSpPr>
        <xdr:spPr>
          <a:xfrm>
            <a:off x="42" y="36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60"/>
          <xdr:cNvSpPr>
            <a:spLocks noChangeAspect="1"/>
          </xdr:cNvSpPr>
        </xdr:nvSpPr>
        <xdr:spPr>
          <a:xfrm>
            <a:off x="59" y="357"/>
            <a:ext cx="14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61"/>
          <xdr:cNvSpPr>
            <a:spLocks noChangeAspect="1"/>
          </xdr:cNvSpPr>
        </xdr:nvSpPr>
        <xdr:spPr>
          <a:xfrm>
            <a:off x="87" y="357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62"/>
          <xdr:cNvSpPr>
            <a:spLocks noChangeAspect="1"/>
          </xdr:cNvSpPr>
        </xdr:nvSpPr>
        <xdr:spPr>
          <a:xfrm>
            <a:off x="73" y="357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863"/>
          <xdr:cNvSpPr>
            <a:spLocks noChangeAspect="1"/>
          </xdr:cNvSpPr>
        </xdr:nvSpPr>
        <xdr:spPr>
          <a:xfrm>
            <a:off x="38" y="35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30</xdr:row>
      <xdr:rowOff>9525</xdr:rowOff>
    </xdr:from>
    <xdr:to>
      <xdr:col>69</xdr:col>
      <xdr:colOff>133350</xdr:colOff>
      <xdr:row>30</xdr:row>
      <xdr:rowOff>219075</xdr:rowOff>
    </xdr:to>
    <xdr:grpSp>
      <xdr:nvGrpSpPr>
        <xdr:cNvPr id="184" name="Group 864"/>
        <xdr:cNvGrpSpPr>
          <a:grpSpLocks/>
        </xdr:cNvGrpSpPr>
      </xdr:nvGrpSpPr>
      <xdr:grpSpPr>
        <a:xfrm>
          <a:off x="51092100" y="7800975"/>
          <a:ext cx="381000" cy="209550"/>
          <a:chOff x="681" y="80"/>
          <a:chExt cx="46" cy="28"/>
        </a:xfrm>
        <a:solidFill>
          <a:srgbClr val="FFFFFF"/>
        </a:solidFill>
      </xdr:grpSpPr>
      <xdr:sp>
        <xdr:nvSpPr>
          <xdr:cNvPr id="185" name="Rectangle 865"/>
          <xdr:cNvSpPr>
            <a:spLocks/>
          </xdr:cNvSpPr>
        </xdr:nvSpPr>
        <xdr:spPr>
          <a:xfrm>
            <a:off x="681" y="80"/>
            <a:ext cx="4" cy="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66"/>
          <xdr:cNvSpPr>
            <a:spLocks/>
          </xdr:cNvSpPr>
        </xdr:nvSpPr>
        <xdr:spPr>
          <a:xfrm>
            <a:off x="685" y="94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67"/>
          <xdr:cNvSpPr>
            <a:spLocks/>
          </xdr:cNvSpPr>
        </xdr:nvSpPr>
        <xdr:spPr>
          <a:xfrm>
            <a:off x="699" y="80"/>
            <a:ext cx="14" cy="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68"/>
          <xdr:cNvSpPr>
            <a:spLocks/>
          </xdr:cNvSpPr>
        </xdr:nvSpPr>
        <xdr:spPr>
          <a:xfrm>
            <a:off x="713" y="80"/>
            <a:ext cx="14" cy="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69"/>
          <xdr:cNvSpPr>
            <a:spLocks/>
          </xdr:cNvSpPr>
        </xdr:nvSpPr>
        <xdr:spPr>
          <a:xfrm>
            <a:off x="685" y="80"/>
            <a:ext cx="14" cy="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33</xdr:row>
      <xdr:rowOff>57150</xdr:rowOff>
    </xdr:from>
    <xdr:to>
      <xdr:col>70</xdr:col>
      <xdr:colOff>676275</xdr:colOff>
      <xdr:row>33</xdr:row>
      <xdr:rowOff>180975</xdr:rowOff>
    </xdr:to>
    <xdr:sp>
      <xdr:nvSpPr>
        <xdr:cNvPr id="190" name="kreslení 417"/>
        <xdr:cNvSpPr>
          <a:spLocks/>
        </xdr:cNvSpPr>
      </xdr:nvSpPr>
      <xdr:spPr>
        <a:xfrm>
          <a:off x="52168425" y="85344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9"/>
      <c r="AE1" s="14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39"/>
      <c r="BH1" s="140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43" t="s">
        <v>53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R2" s="136"/>
      <c r="S2" s="137"/>
      <c r="T2" s="137"/>
      <c r="U2" s="137"/>
      <c r="V2" s="248" t="s">
        <v>36</v>
      </c>
      <c r="W2" s="248"/>
      <c r="X2" s="248"/>
      <c r="Y2" s="248"/>
      <c r="Z2" s="137"/>
      <c r="AA2" s="137"/>
      <c r="AB2" s="137"/>
      <c r="AC2" s="1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6"/>
      <c r="BK2" s="137"/>
      <c r="BL2" s="137"/>
      <c r="BM2" s="137"/>
      <c r="BN2" s="248" t="s">
        <v>36</v>
      </c>
      <c r="BO2" s="248"/>
      <c r="BP2" s="248"/>
      <c r="BQ2" s="248"/>
      <c r="BR2" s="137"/>
      <c r="BS2" s="137"/>
      <c r="BT2" s="137"/>
      <c r="BU2" s="138"/>
      <c r="BY2" s="33"/>
      <c r="BZ2" s="243" t="s">
        <v>63</v>
      </c>
      <c r="CA2" s="244"/>
      <c r="CB2" s="244"/>
      <c r="CC2" s="244"/>
      <c r="CD2" s="244"/>
      <c r="CE2" s="244"/>
      <c r="CF2" s="244"/>
      <c r="CG2" s="244"/>
      <c r="CH2" s="244"/>
      <c r="CI2" s="244"/>
      <c r="CJ2" s="245"/>
    </row>
    <row r="3" spans="18:77" ht="21" customHeight="1" thickBot="1" thickTop="1">
      <c r="R3" s="260" t="s">
        <v>0</v>
      </c>
      <c r="S3" s="253"/>
      <c r="T3" s="120"/>
      <c r="U3" s="119"/>
      <c r="V3" s="261" t="s">
        <v>1</v>
      </c>
      <c r="W3" s="262"/>
      <c r="X3" s="262"/>
      <c r="Y3" s="263"/>
      <c r="Z3" s="177"/>
      <c r="AA3" s="178"/>
      <c r="AB3" s="251" t="s">
        <v>69</v>
      </c>
      <c r="AC3" s="256"/>
      <c r="AD3" s="33"/>
      <c r="AE3" s="33"/>
      <c r="AF3" s="33"/>
      <c r="AG3" s="33"/>
      <c r="AH3" s="33"/>
      <c r="AI3" s="33"/>
      <c r="AJ3" s="33"/>
      <c r="AK3" s="33"/>
      <c r="AL3" s="33"/>
      <c r="AM3" s="171" t="s">
        <v>57</v>
      </c>
      <c r="AN3" s="144"/>
      <c r="AO3" s="144"/>
      <c r="AP3" s="21"/>
      <c r="AQ3" s="21"/>
      <c r="AR3" s="254" t="s">
        <v>59</v>
      </c>
      <c r="AS3" s="254"/>
      <c r="AT3" s="254"/>
      <c r="AU3" s="21"/>
      <c r="AV3" s="21"/>
      <c r="AX3" s="142"/>
      <c r="AY3" s="239" t="s">
        <v>75</v>
      </c>
      <c r="AZ3" s="33"/>
      <c r="BA3" s="33"/>
      <c r="BB3" s="33"/>
      <c r="BC3" s="33"/>
      <c r="BD3" s="33"/>
      <c r="BE3" s="33"/>
      <c r="BF3" s="33"/>
      <c r="BG3" s="33"/>
      <c r="BJ3" s="246" t="s">
        <v>2</v>
      </c>
      <c r="BK3" s="247"/>
      <c r="BL3" s="177"/>
      <c r="BM3" s="178"/>
      <c r="BN3" s="251" t="s">
        <v>1</v>
      </c>
      <c r="BO3" s="252"/>
      <c r="BP3" s="252"/>
      <c r="BQ3" s="253"/>
      <c r="BR3" s="189"/>
      <c r="BS3" s="190"/>
      <c r="BT3" s="251" t="s">
        <v>0</v>
      </c>
      <c r="BU3" s="256"/>
      <c r="BY3" s="33"/>
    </row>
    <row r="4" spans="2:89" ht="21" customHeight="1" thickBot="1" thickTop="1">
      <c r="B4" s="77"/>
      <c r="C4" s="78"/>
      <c r="D4" s="78"/>
      <c r="E4" s="78"/>
      <c r="F4" s="78"/>
      <c r="G4" s="78"/>
      <c r="H4" s="78"/>
      <c r="I4" s="78"/>
      <c r="J4" s="79"/>
      <c r="K4" s="78"/>
      <c r="L4" s="80"/>
      <c r="R4" s="3"/>
      <c r="S4" s="214"/>
      <c r="T4" s="4"/>
      <c r="U4" s="5"/>
      <c r="V4" s="259" t="s">
        <v>48</v>
      </c>
      <c r="W4" s="259"/>
      <c r="X4" s="259"/>
      <c r="Y4" s="259"/>
      <c r="Z4" s="4"/>
      <c r="AA4" s="5"/>
      <c r="AB4" s="7"/>
      <c r="AC4" s="8"/>
      <c r="AD4" s="33"/>
      <c r="AE4" s="33"/>
      <c r="AF4" s="33"/>
      <c r="AG4" s="33"/>
      <c r="AH4" s="33"/>
      <c r="AI4" s="33"/>
      <c r="AJ4" s="33"/>
      <c r="AK4" s="33"/>
      <c r="AL4" s="33"/>
      <c r="AM4" s="145"/>
      <c r="AN4" s="145"/>
      <c r="AO4" s="145"/>
      <c r="AP4" s="135"/>
      <c r="AQ4" s="135"/>
      <c r="AR4" s="255"/>
      <c r="AS4" s="255"/>
      <c r="AT4" s="255"/>
      <c r="AU4" s="135"/>
      <c r="AV4" s="135"/>
      <c r="AW4" s="143"/>
      <c r="AX4" s="143"/>
      <c r="AY4" s="143"/>
      <c r="AZ4" s="33"/>
      <c r="BA4" s="33"/>
      <c r="BB4" s="33"/>
      <c r="BC4" s="33"/>
      <c r="BD4" s="33"/>
      <c r="BE4" s="33"/>
      <c r="BF4" s="33"/>
      <c r="BG4" s="33"/>
      <c r="BJ4" s="9"/>
      <c r="BK4" s="7"/>
      <c r="BL4" s="4"/>
      <c r="BM4" s="5"/>
      <c r="BN4" s="259" t="s">
        <v>48</v>
      </c>
      <c r="BO4" s="259"/>
      <c r="BP4" s="259"/>
      <c r="BQ4" s="259"/>
      <c r="BR4" s="6"/>
      <c r="BS4" s="6"/>
      <c r="BT4" s="10"/>
      <c r="BU4" s="8"/>
      <c r="BY4" s="33"/>
      <c r="BZ4" s="77"/>
      <c r="CA4" s="78"/>
      <c r="CB4" s="78"/>
      <c r="CC4" s="78"/>
      <c r="CD4" s="78"/>
      <c r="CE4" s="78"/>
      <c r="CF4" s="78"/>
      <c r="CG4" s="78"/>
      <c r="CH4" s="79"/>
      <c r="CI4" s="78"/>
      <c r="CJ4" s="80"/>
      <c r="CK4" s="12"/>
    </row>
    <row r="5" spans="2:88" ht="24" customHeight="1" thickTop="1">
      <c r="B5" s="68"/>
      <c r="C5" s="69" t="s">
        <v>23</v>
      </c>
      <c r="D5" s="107"/>
      <c r="E5" s="71"/>
      <c r="F5" s="71"/>
      <c r="G5" s="71"/>
      <c r="H5" s="71"/>
      <c r="I5" s="71"/>
      <c r="J5" s="67"/>
      <c r="L5" s="75"/>
      <c r="R5" s="23"/>
      <c r="S5" s="215"/>
      <c r="T5" s="19"/>
      <c r="U5" s="210"/>
      <c r="V5" s="15"/>
      <c r="W5" s="16"/>
      <c r="X5" s="11"/>
      <c r="Y5" s="18"/>
      <c r="Z5" s="11"/>
      <c r="AA5" s="18"/>
      <c r="AB5" s="230"/>
      <c r="AC5" s="14"/>
      <c r="AD5" s="33"/>
      <c r="AE5" s="33"/>
      <c r="AF5" s="33"/>
      <c r="AG5" s="33"/>
      <c r="AH5" s="33"/>
      <c r="AI5" s="33"/>
      <c r="AJ5" s="33"/>
      <c r="AK5" s="33"/>
      <c r="AL5" s="33"/>
      <c r="AM5" s="147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9"/>
      <c r="AZ5" s="33"/>
      <c r="BA5" s="33"/>
      <c r="BB5" s="33"/>
      <c r="BC5" s="33"/>
      <c r="BD5" s="33"/>
      <c r="BE5" s="33"/>
      <c r="BF5" s="33"/>
      <c r="BG5" s="33"/>
      <c r="BJ5" s="197"/>
      <c r="BK5" s="121"/>
      <c r="BL5" s="11"/>
      <c r="BM5" s="113"/>
      <c r="BN5" s="11"/>
      <c r="BO5" s="122"/>
      <c r="BP5" s="11"/>
      <c r="BQ5" s="113"/>
      <c r="BR5" s="11"/>
      <c r="BS5" s="113"/>
      <c r="BT5" s="180"/>
      <c r="BU5" s="219"/>
      <c r="BY5" s="33"/>
      <c r="BZ5" s="68"/>
      <c r="CA5" s="69" t="s">
        <v>23</v>
      </c>
      <c r="CB5" s="107"/>
      <c r="CC5" s="71"/>
      <c r="CD5" s="71"/>
      <c r="CE5" s="71"/>
      <c r="CF5" s="71"/>
      <c r="CG5" s="71"/>
      <c r="CH5" s="67"/>
      <c r="CJ5" s="75"/>
    </row>
    <row r="6" spans="2:88" ht="24" customHeight="1">
      <c r="B6" s="68"/>
      <c r="C6" s="69" t="s">
        <v>19</v>
      </c>
      <c r="D6" s="107"/>
      <c r="E6" s="71"/>
      <c r="F6" s="71"/>
      <c r="G6" s="72" t="s">
        <v>65</v>
      </c>
      <c r="H6" s="71"/>
      <c r="I6" s="71"/>
      <c r="J6" s="67"/>
      <c r="K6" s="74" t="s">
        <v>64</v>
      </c>
      <c r="L6" s="75"/>
      <c r="R6" s="185" t="s">
        <v>45</v>
      </c>
      <c r="S6" s="213">
        <v>185.695</v>
      </c>
      <c r="T6" s="19"/>
      <c r="U6" s="210"/>
      <c r="V6" s="15"/>
      <c r="W6" s="16"/>
      <c r="X6" s="17" t="s">
        <v>46</v>
      </c>
      <c r="Y6" s="211">
        <v>186.663</v>
      </c>
      <c r="Z6" s="11"/>
      <c r="AA6" s="18"/>
      <c r="AB6" s="17" t="s">
        <v>61</v>
      </c>
      <c r="AC6" s="231">
        <v>187.01</v>
      </c>
      <c r="AD6" s="33"/>
      <c r="AE6" s="33"/>
      <c r="AF6" s="33"/>
      <c r="AG6" s="33"/>
      <c r="AH6" s="33"/>
      <c r="AI6" s="33"/>
      <c r="AJ6" s="33"/>
      <c r="AK6" s="33"/>
      <c r="AL6" s="33"/>
      <c r="AM6" s="150"/>
      <c r="AN6" s="64" t="s">
        <v>18</v>
      </c>
      <c r="AO6" s="151"/>
      <c r="AP6" s="152"/>
      <c r="AQ6" s="153"/>
      <c r="AR6" s="154"/>
      <c r="AS6" s="127" t="s">
        <v>70</v>
      </c>
      <c r="AT6" s="154"/>
      <c r="AU6" s="153"/>
      <c r="AV6" s="152"/>
      <c r="AW6" s="155"/>
      <c r="AX6" s="36"/>
      <c r="AY6" s="156"/>
      <c r="AZ6" s="33"/>
      <c r="BA6" s="33"/>
      <c r="BB6" s="33"/>
      <c r="BC6" s="33"/>
      <c r="BD6" s="33"/>
      <c r="BE6" s="33"/>
      <c r="BF6" s="33"/>
      <c r="BG6" s="33"/>
      <c r="BJ6" s="264" t="s">
        <v>76</v>
      </c>
      <c r="BK6" s="265"/>
      <c r="BL6" s="21"/>
      <c r="BM6" s="51"/>
      <c r="BN6" s="21"/>
      <c r="BO6" s="123"/>
      <c r="BP6" s="17" t="s">
        <v>47</v>
      </c>
      <c r="BQ6" s="218">
        <v>187.404</v>
      </c>
      <c r="BR6" s="204"/>
      <c r="BS6" s="203"/>
      <c r="BT6" s="74" t="s">
        <v>44</v>
      </c>
      <c r="BU6" s="220">
        <v>188.604</v>
      </c>
      <c r="BY6" s="33"/>
      <c r="BZ6" s="68"/>
      <c r="CA6" s="69" t="s">
        <v>19</v>
      </c>
      <c r="CB6" s="107"/>
      <c r="CC6" s="71"/>
      <c r="CD6" s="71"/>
      <c r="CE6" s="72" t="s">
        <v>92</v>
      </c>
      <c r="CF6" s="71"/>
      <c r="CG6" s="71"/>
      <c r="CH6" s="67"/>
      <c r="CI6" s="74" t="s">
        <v>94</v>
      </c>
      <c r="CJ6" s="75"/>
    </row>
    <row r="7" spans="2:88" ht="24" customHeight="1">
      <c r="B7" s="68"/>
      <c r="C7" s="69" t="s">
        <v>20</v>
      </c>
      <c r="D7" s="107"/>
      <c r="E7" s="71"/>
      <c r="F7" s="71"/>
      <c r="G7" s="73" t="s">
        <v>66</v>
      </c>
      <c r="H7" s="71"/>
      <c r="I7" s="71"/>
      <c r="J7" s="107"/>
      <c r="K7" s="107"/>
      <c r="L7" s="128"/>
      <c r="R7" s="23"/>
      <c r="S7" s="216"/>
      <c r="T7" s="19"/>
      <c r="U7" s="210"/>
      <c r="V7" s="24" t="s">
        <v>7</v>
      </c>
      <c r="W7" s="212">
        <v>186.834</v>
      </c>
      <c r="X7" s="11"/>
      <c r="Y7" s="18"/>
      <c r="Z7" s="11"/>
      <c r="AA7" s="18"/>
      <c r="AB7" s="21"/>
      <c r="AC7" s="28"/>
      <c r="AD7" s="33"/>
      <c r="AE7" s="33"/>
      <c r="AF7" s="33"/>
      <c r="AG7" s="33"/>
      <c r="AH7" s="33"/>
      <c r="AI7" s="33"/>
      <c r="AJ7" s="33"/>
      <c r="AK7" s="33"/>
      <c r="AL7" s="33"/>
      <c r="AM7" s="150"/>
      <c r="AN7" s="64" t="s">
        <v>19</v>
      </c>
      <c r="AO7" s="151"/>
      <c r="AP7" s="152"/>
      <c r="AQ7" s="153"/>
      <c r="AR7" s="153"/>
      <c r="AS7" s="73" t="s">
        <v>71</v>
      </c>
      <c r="AT7" s="153"/>
      <c r="AU7" s="153"/>
      <c r="AV7" s="152"/>
      <c r="AW7" s="152"/>
      <c r="AX7" s="74" t="s">
        <v>60</v>
      </c>
      <c r="AY7" s="156"/>
      <c r="AZ7" s="33"/>
      <c r="BA7" s="33"/>
      <c r="BB7" s="33"/>
      <c r="BC7" s="33"/>
      <c r="BD7" s="33"/>
      <c r="BE7" s="33"/>
      <c r="BF7" s="33"/>
      <c r="BG7" s="33"/>
      <c r="BJ7" s="264" t="s">
        <v>77</v>
      </c>
      <c r="BK7" s="265"/>
      <c r="BL7" s="21"/>
      <c r="BM7" s="51"/>
      <c r="BN7" s="24" t="s">
        <v>8</v>
      </c>
      <c r="BO7" s="212">
        <v>187.45</v>
      </c>
      <c r="BP7" s="11"/>
      <c r="BQ7" s="203"/>
      <c r="BR7" s="204"/>
      <c r="BS7" s="203"/>
      <c r="BT7" s="204"/>
      <c r="BU7" s="221"/>
      <c r="BY7" s="33"/>
      <c r="BZ7" s="68"/>
      <c r="CA7" s="69" t="s">
        <v>20</v>
      </c>
      <c r="CB7" s="107"/>
      <c r="CC7" s="71"/>
      <c r="CD7" s="71"/>
      <c r="CE7" s="73" t="s">
        <v>93</v>
      </c>
      <c r="CF7" s="71"/>
      <c r="CG7" s="71"/>
      <c r="CH7" s="107"/>
      <c r="CI7" s="107"/>
      <c r="CJ7" s="128"/>
    </row>
    <row r="8" spans="2:88" ht="24" customHeight="1">
      <c r="B8" s="70"/>
      <c r="C8" s="13"/>
      <c r="D8" s="13"/>
      <c r="E8" s="13"/>
      <c r="F8" s="13"/>
      <c r="G8" s="13"/>
      <c r="H8" s="13"/>
      <c r="I8" s="13"/>
      <c r="J8" s="13"/>
      <c r="K8" s="13"/>
      <c r="L8" s="76"/>
      <c r="R8" s="27" t="s">
        <v>28</v>
      </c>
      <c r="S8" s="217">
        <v>186.397</v>
      </c>
      <c r="T8" s="19"/>
      <c r="U8" s="210"/>
      <c r="V8" s="15"/>
      <c r="W8" s="16"/>
      <c r="X8" s="17" t="s">
        <v>3</v>
      </c>
      <c r="Y8" s="211">
        <v>186.685</v>
      </c>
      <c r="Z8" s="11"/>
      <c r="AA8" s="18"/>
      <c r="AB8" s="17" t="s">
        <v>62</v>
      </c>
      <c r="AC8" s="231">
        <v>186.834</v>
      </c>
      <c r="AD8" s="33"/>
      <c r="AE8" s="33"/>
      <c r="AF8" s="33"/>
      <c r="AG8" s="33"/>
      <c r="AH8" s="33"/>
      <c r="AI8" s="33"/>
      <c r="AJ8" s="33"/>
      <c r="AK8" s="33"/>
      <c r="AL8" s="33"/>
      <c r="AM8" s="150"/>
      <c r="AN8" s="64" t="s">
        <v>20</v>
      </c>
      <c r="AO8" s="157"/>
      <c r="AP8" s="157"/>
      <c r="AQ8" s="153"/>
      <c r="AR8" s="158"/>
      <c r="AS8" s="73" t="s">
        <v>37</v>
      </c>
      <c r="AT8" s="158"/>
      <c r="AU8" s="153"/>
      <c r="AV8" s="157"/>
      <c r="AW8" s="159"/>
      <c r="AX8" s="159"/>
      <c r="AY8" s="156"/>
      <c r="AZ8" s="33"/>
      <c r="BA8" s="33"/>
      <c r="BB8" s="33"/>
      <c r="BC8" s="33"/>
      <c r="BD8" s="33"/>
      <c r="BE8" s="33"/>
      <c r="BF8" s="33"/>
      <c r="BG8" s="33"/>
      <c r="BJ8" s="264" t="s">
        <v>78</v>
      </c>
      <c r="BK8" s="265"/>
      <c r="BL8" s="21"/>
      <c r="BM8" s="51"/>
      <c r="BN8" s="15"/>
      <c r="BO8" s="16"/>
      <c r="BP8" s="17" t="s">
        <v>9</v>
      </c>
      <c r="BQ8" s="218">
        <v>187.488</v>
      </c>
      <c r="BR8" s="204"/>
      <c r="BS8" s="203"/>
      <c r="BT8" s="205" t="s">
        <v>43</v>
      </c>
      <c r="BU8" s="222">
        <v>187.902</v>
      </c>
      <c r="BY8" s="33"/>
      <c r="BZ8" s="70"/>
      <c r="CA8" s="13"/>
      <c r="CB8" s="13"/>
      <c r="CC8" s="13"/>
      <c r="CD8" s="13"/>
      <c r="CE8" s="13"/>
      <c r="CF8" s="13"/>
      <c r="CG8" s="13"/>
      <c r="CH8" s="13"/>
      <c r="CI8" s="13"/>
      <c r="CJ8" s="76"/>
    </row>
    <row r="9" spans="2:88" ht="24" customHeight="1" thickBot="1">
      <c r="B9" s="129"/>
      <c r="C9" s="107"/>
      <c r="D9" s="107"/>
      <c r="E9" s="107"/>
      <c r="F9" s="107"/>
      <c r="G9" s="107"/>
      <c r="H9" s="107"/>
      <c r="I9" s="107"/>
      <c r="J9" s="107"/>
      <c r="K9" s="107"/>
      <c r="L9" s="128"/>
      <c r="R9" s="114"/>
      <c r="S9" s="115"/>
      <c r="T9" s="116"/>
      <c r="U9" s="115"/>
      <c r="V9" s="116"/>
      <c r="W9" s="117"/>
      <c r="X9" s="116"/>
      <c r="Y9" s="115"/>
      <c r="Z9" s="116"/>
      <c r="AA9" s="115"/>
      <c r="AB9" s="108"/>
      <c r="AC9" s="63"/>
      <c r="AD9" s="33"/>
      <c r="AE9" s="33"/>
      <c r="AF9" s="33"/>
      <c r="AG9" s="33"/>
      <c r="AH9" s="33"/>
      <c r="AI9" s="33"/>
      <c r="AJ9" s="33"/>
      <c r="AK9" s="33"/>
      <c r="AL9" s="33"/>
      <c r="AM9" s="160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  <c r="AZ9" s="33"/>
      <c r="BA9" s="33"/>
      <c r="BB9" s="33"/>
      <c r="BC9" s="33"/>
      <c r="BD9" s="33"/>
      <c r="BE9" s="33"/>
      <c r="BF9" s="33"/>
      <c r="BG9" s="33"/>
      <c r="BJ9" s="118"/>
      <c r="BK9" s="60"/>
      <c r="BL9" s="108"/>
      <c r="BM9" s="61"/>
      <c r="BN9" s="108"/>
      <c r="BO9" s="125"/>
      <c r="BP9" s="108"/>
      <c r="BQ9" s="61"/>
      <c r="BR9" s="175"/>
      <c r="BS9" s="187"/>
      <c r="BT9" s="124"/>
      <c r="BU9" s="126"/>
      <c r="BY9" s="33"/>
      <c r="BZ9" s="129"/>
      <c r="CA9" s="107"/>
      <c r="CB9" s="107"/>
      <c r="CC9" s="107"/>
      <c r="CD9" s="107"/>
      <c r="CE9" s="107"/>
      <c r="CF9" s="107"/>
      <c r="CG9" s="107"/>
      <c r="CH9" s="107"/>
      <c r="CI9" s="107"/>
      <c r="CJ9" s="128"/>
    </row>
    <row r="10" spans="2:88" ht="24" customHeight="1">
      <c r="B10" s="68"/>
      <c r="C10" s="130" t="s">
        <v>29</v>
      </c>
      <c r="D10" s="107"/>
      <c r="E10" s="107"/>
      <c r="F10" s="67"/>
      <c r="G10" s="207" t="s">
        <v>80</v>
      </c>
      <c r="H10" s="208"/>
      <c r="I10" s="208"/>
      <c r="J10" s="65" t="s">
        <v>30</v>
      </c>
      <c r="K10" s="209" t="s">
        <v>68</v>
      </c>
      <c r="L10" s="75"/>
      <c r="AD10" s="33"/>
      <c r="AE10" s="33"/>
      <c r="AF10" s="33"/>
      <c r="AG10" s="33"/>
      <c r="AH10" s="33"/>
      <c r="AI10" s="33"/>
      <c r="AJ10" s="33"/>
      <c r="AK10" s="33"/>
      <c r="AL10" s="33"/>
      <c r="AM10" s="163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  <c r="AZ10" s="33"/>
      <c r="BA10" s="33"/>
      <c r="BB10" s="33"/>
      <c r="BC10" s="33"/>
      <c r="BD10" s="33"/>
      <c r="BE10" s="33"/>
      <c r="BF10" s="33"/>
      <c r="BG10" s="33"/>
      <c r="BY10" s="33"/>
      <c r="BZ10" s="68"/>
      <c r="CA10" s="130" t="s">
        <v>29</v>
      </c>
      <c r="CB10" s="107"/>
      <c r="CC10" s="107"/>
      <c r="CD10" s="67"/>
      <c r="CE10" s="207" t="s">
        <v>97</v>
      </c>
      <c r="CF10" s="208"/>
      <c r="CG10" s="208"/>
      <c r="CH10" s="65" t="s">
        <v>30</v>
      </c>
      <c r="CI10" s="209" t="s">
        <v>96</v>
      </c>
      <c r="CJ10" s="75"/>
    </row>
    <row r="11" spans="2:88" ht="24" customHeight="1">
      <c r="B11" s="68"/>
      <c r="C11" s="130" t="s">
        <v>32</v>
      </c>
      <c r="D11" s="107"/>
      <c r="E11" s="107"/>
      <c r="F11" s="67"/>
      <c r="G11" s="207" t="s">
        <v>67</v>
      </c>
      <c r="H11" s="208"/>
      <c r="I11" s="19"/>
      <c r="J11" s="65" t="s">
        <v>31</v>
      </c>
      <c r="K11" s="209" t="s">
        <v>54</v>
      </c>
      <c r="L11" s="75"/>
      <c r="AE11" s="33"/>
      <c r="AF11" s="33"/>
      <c r="AG11" s="33"/>
      <c r="AH11" s="33"/>
      <c r="AI11" s="33"/>
      <c r="AJ11" s="33"/>
      <c r="AK11" s="33"/>
      <c r="AL11" s="33"/>
      <c r="AM11" s="150"/>
      <c r="AN11" s="141" t="s">
        <v>33</v>
      </c>
      <c r="AO11" s="166"/>
      <c r="AP11" s="166"/>
      <c r="AQ11" s="167"/>
      <c r="AR11" s="167"/>
      <c r="AS11" s="141" t="s">
        <v>21</v>
      </c>
      <c r="AU11" s="167"/>
      <c r="AV11" s="167"/>
      <c r="AX11" s="167"/>
      <c r="AY11" s="156"/>
      <c r="AZ11" s="33"/>
      <c r="BA11" s="33"/>
      <c r="BB11" s="33"/>
      <c r="BC11" s="33"/>
      <c r="BD11" s="33"/>
      <c r="BE11" s="33"/>
      <c r="BF11" s="33"/>
      <c r="BG11" s="33"/>
      <c r="BY11" s="33"/>
      <c r="BZ11" s="68"/>
      <c r="CA11" s="130" t="s">
        <v>32</v>
      </c>
      <c r="CB11" s="107"/>
      <c r="CC11" s="107"/>
      <c r="CD11" s="67"/>
      <c r="CE11" s="207" t="s">
        <v>98</v>
      </c>
      <c r="CF11" s="208"/>
      <c r="CG11" s="19"/>
      <c r="CH11" s="65" t="s">
        <v>31</v>
      </c>
      <c r="CI11" s="209" t="s">
        <v>95</v>
      </c>
      <c r="CJ11" s="75"/>
    </row>
    <row r="12" spans="2:88" ht="24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50"/>
      <c r="AN12" s="65" t="s">
        <v>35</v>
      </c>
      <c r="AO12" s="166"/>
      <c r="AP12" s="166"/>
      <c r="AQ12" s="167"/>
      <c r="AR12" s="167"/>
      <c r="AS12" s="172" t="s">
        <v>58</v>
      </c>
      <c r="AU12" s="167"/>
      <c r="AV12" s="167"/>
      <c r="AX12" s="167"/>
      <c r="AY12" s="156"/>
      <c r="AZ12" s="33"/>
      <c r="BA12" s="33"/>
      <c r="BB12" s="33"/>
      <c r="BC12" s="33"/>
      <c r="BD12" s="33"/>
      <c r="BE12" s="33"/>
      <c r="BF12" s="33"/>
      <c r="BG12" s="33"/>
      <c r="BY12" s="33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50"/>
      <c r="AN13" s="65" t="s">
        <v>34</v>
      </c>
      <c r="AO13" s="166"/>
      <c r="AP13" s="166"/>
      <c r="AQ13" s="167"/>
      <c r="AR13" s="167"/>
      <c r="AS13" s="146" t="s">
        <v>22</v>
      </c>
      <c r="AU13" s="167"/>
      <c r="AV13" s="167"/>
      <c r="AW13" s="65" t="s">
        <v>79</v>
      </c>
      <c r="AX13" s="167"/>
      <c r="AY13" s="156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90" ht="18" customHeight="1" thickBot="1"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168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70"/>
      <c r="AZ14" s="33"/>
      <c r="BB14" s="33"/>
      <c r="BC14" s="33"/>
      <c r="BD14" s="33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5:90" ht="18" customHeight="1" thickTop="1">
      <c r="O15" s="2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45:90" ht="18" customHeight="1">
      <c r="AS16" s="173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32:90" ht="18" customHeight="1">
      <c r="AF17" s="33"/>
      <c r="AS17" s="196" t="s">
        <v>40</v>
      </c>
      <c r="BR17" s="33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21:90" ht="18" customHeight="1">
      <c r="U18" s="234" t="s">
        <v>81</v>
      </c>
      <c r="AH18" s="33"/>
      <c r="AS18" s="173" t="s">
        <v>41</v>
      </c>
      <c r="BN18" s="33"/>
      <c r="BR18" s="33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2:90" ht="18" customHeight="1">
      <c r="L19" s="33"/>
      <c r="U19" s="235" t="s">
        <v>82</v>
      </c>
      <c r="AJ19" s="33"/>
      <c r="AK19" s="33"/>
      <c r="AS19" s="173" t="s">
        <v>74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22:90" ht="18" customHeight="1">
      <c r="V20" s="233" t="s">
        <v>87</v>
      </c>
      <c r="AM20" s="33"/>
      <c r="AN20" s="33"/>
      <c r="BQ20" s="33"/>
      <c r="BV20" s="33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21:90" ht="18" customHeight="1">
      <c r="U21" s="33"/>
      <c r="X21" s="33"/>
      <c r="Y21" s="33"/>
      <c r="Z21" s="33"/>
      <c r="AA21" s="33"/>
      <c r="AB21" s="33"/>
      <c r="AC21" s="33"/>
      <c r="AG21" s="33"/>
      <c r="AH21" s="33"/>
      <c r="AJ21" s="33"/>
      <c r="AK21" s="33"/>
      <c r="AL21" s="33"/>
      <c r="AM21" s="33"/>
      <c r="AO21" s="33"/>
      <c r="AS21" s="33"/>
      <c r="AT21" s="33"/>
      <c r="AU21" s="33"/>
      <c r="AV21" s="33"/>
      <c r="AW21" s="33"/>
      <c r="AX21" s="33"/>
      <c r="BA21" s="33"/>
      <c r="BB21" s="33"/>
      <c r="BC21" s="33"/>
      <c r="BD21" s="33"/>
      <c r="BE21" s="33"/>
      <c r="BG21" s="33"/>
      <c r="BH21" s="33"/>
      <c r="BO21" s="33"/>
      <c r="BP21" s="33"/>
      <c r="BQ21" s="33"/>
      <c r="BS21" s="33"/>
      <c r="BX21" s="33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0:78" ht="18" customHeight="1">
      <c r="J22" s="33"/>
      <c r="P22" s="195" t="s">
        <v>3</v>
      </c>
      <c r="U22" s="33"/>
      <c r="AA22" s="195" t="s">
        <v>62</v>
      </c>
      <c r="AC22" s="33"/>
      <c r="AG22" s="33"/>
      <c r="AK22" s="33"/>
      <c r="AL22" s="33"/>
      <c r="AY22" s="33"/>
      <c r="AZ22" s="33"/>
      <c r="BA22" s="33"/>
      <c r="BB22" s="33"/>
      <c r="BC22" s="33"/>
      <c r="BD22" s="33"/>
      <c r="BE22" s="33"/>
      <c r="BF22" s="33"/>
      <c r="BG22" s="33"/>
      <c r="BI22" s="33"/>
      <c r="BP22" s="34"/>
      <c r="BR22" s="33"/>
      <c r="BT22" s="33"/>
      <c r="BV22" s="33"/>
      <c r="BX22" s="33"/>
      <c r="BZ22" s="33"/>
    </row>
    <row r="23" spans="9:71" ht="18" customHeight="1">
      <c r="I23" s="33"/>
      <c r="S23" s="33"/>
      <c r="AA23" s="35"/>
      <c r="AG23" s="33"/>
      <c r="AH23" s="33"/>
      <c r="AJ23" s="33"/>
      <c r="AK23" s="33"/>
      <c r="AL23" s="33"/>
      <c r="AZ23" s="33"/>
      <c r="BA23" s="33"/>
      <c r="BB23" s="34"/>
      <c r="BC23" s="33"/>
      <c r="BD23" s="33"/>
      <c r="BE23" s="33"/>
      <c r="BF23" s="33"/>
      <c r="BS23" s="33"/>
    </row>
    <row r="24" spans="1:89" ht="18" customHeight="1">
      <c r="A24" s="38"/>
      <c r="C24" s="33"/>
      <c r="H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N24" s="33"/>
      <c r="BO24" s="33"/>
      <c r="BP24" s="33"/>
      <c r="BQ24" s="33"/>
      <c r="BR24" s="33"/>
      <c r="BT24" s="33"/>
      <c r="BU24" s="33"/>
      <c r="BW24" s="33"/>
      <c r="BX24" s="33"/>
      <c r="BY24" s="33"/>
      <c r="CK24" s="38"/>
    </row>
    <row r="25" spans="1:86" ht="18" customHeight="1">
      <c r="A25" s="38"/>
      <c r="H25" s="33"/>
      <c r="L25" s="33"/>
      <c r="M25" s="34"/>
      <c r="T25" s="33"/>
      <c r="AA25" s="195" t="s">
        <v>7</v>
      </c>
      <c r="AD25" s="33"/>
      <c r="AG25" s="33"/>
      <c r="AH25" s="33"/>
      <c r="AI25" s="33"/>
      <c r="AJ25" s="33"/>
      <c r="AK25" s="33"/>
      <c r="AL25" s="33"/>
      <c r="AQ25" s="33"/>
      <c r="AZ25" s="33"/>
      <c r="BA25" s="33"/>
      <c r="BB25" s="33"/>
      <c r="BC25" s="33"/>
      <c r="BD25" s="33"/>
      <c r="BE25" s="33"/>
      <c r="BF25" s="33"/>
      <c r="BG25" s="33"/>
      <c r="BM25" s="33"/>
      <c r="BO25" s="33"/>
      <c r="BQ25" s="33"/>
      <c r="BR25" s="33"/>
      <c r="BS25" s="33"/>
      <c r="BV25" s="33"/>
      <c r="BW25" s="33"/>
      <c r="CA25" s="33"/>
      <c r="CH25" s="179" t="s">
        <v>43</v>
      </c>
    </row>
    <row r="26" spans="1:89" ht="18" customHeight="1">
      <c r="A26" s="38"/>
      <c r="I26" s="37">
        <v>1</v>
      </c>
      <c r="L26" s="37">
        <v>2</v>
      </c>
      <c r="AD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W26" s="237" t="s">
        <v>9</v>
      </c>
      <c r="BX26" s="33"/>
      <c r="CC26" s="37">
        <v>7</v>
      </c>
      <c r="CK26" s="38"/>
    </row>
    <row r="27" spans="2:88" ht="18" customHeight="1">
      <c r="B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U27" s="33"/>
      <c r="W27" s="33"/>
      <c r="Y27" s="33"/>
      <c r="AA27" s="33"/>
      <c r="AD27" s="33"/>
      <c r="AG27" s="33"/>
      <c r="AH27" s="33"/>
      <c r="AI27" s="33"/>
      <c r="AJ27" s="33"/>
      <c r="AK27" s="33"/>
      <c r="AL27" s="33"/>
      <c r="AS27" s="34"/>
      <c r="AZ27" s="33"/>
      <c r="BA27" s="33"/>
      <c r="BB27" s="33"/>
      <c r="BC27" s="33"/>
      <c r="BD27" s="33"/>
      <c r="BE27" s="33"/>
      <c r="BF27" s="33"/>
      <c r="BN27" s="33"/>
      <c r="BO27" s="33"/>
      <c r="BP27" s="33"/>
      <c r="BQ27" s="33"/>
      <c r="BR27" s="33"/>
      <c r="BS27" s="188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J27" s="38"/>
    </row>
    <row r="28" spans="13:81" ht="18" customHeight="1">
      <c r="M28" s="33"/>
      <c r="O28" s="232" t="s">
        <v>46</v>
      </c>
      <c r="Q28" s="33"/>
      <c r="AD28" s="33"/>
      <c r="AG28" s="33"/>
      <c r="AH28" s="33"/>
      <c r="AI28" s="33"/>
      <c r="AJ28" s="33"/>
      <c r="AK28" s="33"/>
      <c r="AL28" s="33"/>
      <c r="AN28" s="195" t="s">
        <v>61</v>
      </c>
      <c r="AZ28" s="33"/>
      <c r="BB28" s="33"/>
      <c r="BC28" s="33"/>
      <c r="BD28" s="33"/>
      <c r="BE28" s="33"/>
      <c r="BF28" s="33"/>
      <c r="BR28" s="33"/>
      <c r="BS28" s="188"/>
      <c r="BT28" s="33"/>
      <c r="BZ28" s="37">
        <v>6</v>
      </c>
      <c r="CC28" s="33"/>
    </row>
    <row r="29" spans="4:83" ht="18" customHeight="1">
      <c r="D29" s="39" t="s">
        <v>28</v>
      </c>
      <c r="M29" s="33"/>
      <c r="N29" s="33"/>
      <c r="O29" s="33"/>
      <c r="P29" s="33"/>
      <c r="Q29" s="33"/>
      <c r="R29" s="33"/>
      <c r="T29" s="33"/>
      <c r="W29" s="33"/>
      <c r="AD29" s="33"/>
      <c r="AG29" s="33"/>
      <c r="AH29" s="33"/>
      <c r="AI29" s="33"/>
      <c r="AJ29" s="33"/>
      <c r="AK29" s="33"/>
      <c r="AL29" s="33"/>
      <c r="AW29" s="33"/>
      <c r="AX29" s="33"/>
      <c r="AZ29" s="33"/>
      <c r="BA29" s="33"/>
      <c r="BB29" s="33"/>
      <c r="BC29" s="33"/>
      <c r="BD29" s="33"/>
      <c r="BE29" s="33"/>
      <c r="BF29" s="33"/>
      <c r="BM29" s="33"/>
      <c r="BT29" s="33"/>
      <c r="BU29" s="194" t="s">
        <v>8</v>
      </c>
      <c r="BV29" s="33"/>
      <c r="BW29" s="33"/>
      <c r="BX29" s="33"/>
      <c r="CC29" s="33"/>
      <c r="CE29" s="33"/>
    </row>
    <row r="30" spans="3:87" ht="18" customHeight="1">
      <c r="C30" s="39"/>
      <c r="J30" s="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W30" s="37">
        <v>5</v>
      </c>
      <c r="CC30" s="33"/>
      <c r="CI30" s="41"/>
    </row>
    <row r="31" spans="3:87" ht="18" customHeight="1">
      <c r="C31" s="39"/>
      <c r="I31" s="33"/>
      <c r="M31" s="33"/>
      <c r="N31" s="33"/>
      <c r="O31" s="33"/>
      <c r="P31" s="33"/>
      <c r="Q31" s="33"/>
      <c r="R31" s="33"/>
      <c r="AI31" s="37">
        <v>3</v>
      </c>
      <c r="BE31" s="33"/>
      <c r="BF31" s="33"/>
      <c r="BG31" s="33"/>
      <c r="BL31" s="33"/>
      <c r="BM31" s="33"/>
      <c r="BN31" s="33"/>
      <c r="BU31" s="37"/>
      <c r="BW31" s="38"/>
      <c r="CC31" s="33"/>
      <c r="CI31" s="41"/>
    </row>
    <row r="32" spans="3:87" ht="18" customHeight="1">
      <c r="C32" s="39"/>
      <c r="I32" s="40"/>
      <c r="O32" s="33"/>
      <c r="V32" s="33"/>
      <c r="X32" s="33"/>
      <c r="AB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U32" s="33"/>
      <c r="AZ32" s="33"/>
      <c r="BC32" s="33"/>
      <c r="BD32" s="33"/>
      <c r="BF32" s="33"/>
      <c r="BG32" s="33"/>
      <c r="BQ32" s="238" t="s">
        <v>47</v>
      </c>
      <c r="BS32" s="33"/>
      <c r="BT32" s="33"/>
      <c r="BU32" s="33"/>
      <c r="CB32" s="33"/>
      <c r="CI32" s="41"/>
    </row>
    <row r="33" spans="29:74" ht="18" customHeight="1">
      <c r="AC33" s="33"/>
      <c r="AE33" s="33"/>
      <c r="AF33" s="33"/>
      <c r="AG33" s="33"/>
      <c r="AH33" s="33"/>
      <c r="AI33" s="33"/>
      <c r="AJ33" s="33"/>
      <c r="AO33" s="33"/>
      <c r="AS33" s="33"/>
      <c r="AW33" s="33"/>
      <c r="AX33" s="33"/>
      <c r="BQ33" s="33"/>
      <c r="BR33" s="33"/>
      <c r="BS33" s="33"/>
      <c r="BV33" s="33"/>
    </row>
    <row r="34" spans="37:76" ht="18" customHeight="1">
      <c r="AK34" s="33"/>
      <c r="AN34" s="33"/>
      <c r="BX34" s="233" t="s">
        <v>85</v>
      </c>
    </row>
    <row r="35" spans="35:77" ht="18" customHeight="1">
      <c r="AI35" s="234" t="s">
        <v>83</v>
      </c>
      <c r="AN35" s="206" t="s">
        <v>49</v>
      </c>
      <c r="BS35" s="206" t="s">
        <v>89</v>
      </c>
      <c r="BY35" s="234" t="s">
        <v>86</v>
      </c>
    </row>
    <row r="36" spans="35:77" ht="18" customHeight="1">
      <c r="AI36" s="236" t="s">
        <v>84</v>
      </c>
      <c r="BY36" s="235" t="s">
        <v>88</v>
      </c>
    </row>
    <row r="37" ht="18" customHeight="1">
      <c r="AS37" s="174" t="s">
        <v>38</v>
      </c>
    </row>
    <row r="38" spans="33:45" ht="18" customHeight="1">
      <c r="AG38" s="33"/>
      <c r="AS38" s="173" t="s">
        <v>39</v>
      </c>
    </row>
    <row r="39" spans="40:88" ht="18" customHeight="1">
      <c r="AN39" s="33"/>
      <c r="AS39" s="173" t="s">
        <v>90</v>
      </c>
      <c r="AZ39" s="33"/>
      <c r="BY39" s="33"/>
      <c r="BZ39" s="33"/>
      <c r="CJ39" s="38"/>
    </row>
    <row r="40" ht="18" customHeight="1"/>
    <row r="41" ht="18" customHeight="1"/>
    <row r="42" ht="18" customHeight="1">
      <c r="BD42" s="38"/>
    </row>
    <row r="43" ht="18" customHeight="1"/>
    <row r="44" spans="27:56" ht="21" customHeight="1" thickBot="1">
      <c r="AA44" s="2"/>
      <c r="AB44" s="2"/>
      <c r="AC44" s="2"/>
      <c r="AH44" s="81" t="s">
        <v>10</v>
      </c>
      <c r="AI44" s="257" t="s">
        <v>24</v>
      </c>
      <c r="AJ44" s="258"/>
      <c r="AK44" s="257" t="s">
        <v>25</v>
      </c>
      <c r="AL44" s="258"/>
      <c r="AM44" s="192" t="s">
        <v>26</v>
      </c>
      <c r="AN44" s="82"/>
      <c r="AO44" s="83"/>
      <c r="AP44" s="84" t="s">
        <v>27</v>
      </c>
      <c r="AQ44" s="83"/>
      <c r="AR44" s="85"/>
      <c r="AS44" s="22" t="s">
        <v>5</v>
      </c>
      <c r="AT44" s="81" t="s">
        <v>10</v>
      </c>
      <c r="AU44" s="257" t="s">
        <v>24</v>
      </c>
      <c r="AV44" s="258"/>
      <c r="AW44" s="257" t="s">
        <v>25</v>
      </c>
      <c r="AX44" s="258"/>
      <c r="AY44" s="192" t="s">
        <v>26</v>
      </c>
      <c r="AZ44" s="82"/>
      <c r="BA44" s="83"/>
      <c r="BB44" s="84" t="s">
        <v>27</v>
      </c>
      <c r="BC44" s="83"/>
      <c r="BD44" s="85"/>
    </row>
    <row r="45" spans="2:88" ht="22.5" customHeight="1" thickBot="1" thickTop="1">
      <c r="B45" s="42" t="s">
        <v>10</v>
      </c>
      <c r="C45" s="43" t="s">
        <v>11</v>
      </c>
      <c r="D45" s="43" t="s">
        <v>12</v>
      </c>
      <c r="E45" s="43" t="s">
        <v>13</v>
      </c>
      <c r="F45" s="186" t="s">
        <v>14</v>
      </c>
      <c r="G45" s="181"/>
      <c r="H45" s="43" t="s">
        <v>10</v>
      </c>
      <c r="I45" s="43" t="s">
        <v>11</v>
      </c>
      <c r="J45" s="43" t="s">
        <v>12</v>
      </c>
      <c r="K45" s="43" t="s">
        <v>13</v>
      </c>
      <c r="L45" s="225" t="s">
        <v>14</v>
      </c>
      <c r="AH45" s="93"/>
      <c r="AI45" s="94"/>
      <c r="AJ45" s="134"/>
      <c r="AK45" s="89"/>
      <c r="AL45" s="134"/>
      <c r="AM45" s="95"/>
      <c r="AN45" s="26"/>
      <c r="AO45" s="25"/>
      <c r="AP45" s="25"/>
      <c r="AQ45" s="25"/>
      <c r="AR45" s="14"/>
      <c r="AT45" s="86"/>
      <c r="AU45" s="87"/>
      <c r="AV45" s="88"/>
      <c r="AW45" s="100"/>
      <c r="AX45" s="88"/>
      <c r="AY45" s="101"/>
      <c r="AZ45" s="102"/>
      <c r="BA45" s="103"/>
      <c r="BB45" s="103"/>
      <c r="BC45" s="103"/>
      <c r="BD45" s="104"/>
      <c r="BZ45" s="42" t="s">
        <v>10</v>
      </c>
      <c r="CA45" s="43" t="s">
        <v>11</v>
      </c>
      <c r="CB45" s="43" t="s">
        <v>12</v>
      </c>
      <c r="CC45" s="43" t="s">
        <v>13</v>
      </c>
      <c r="CD45" s="109" t="s">
        <v>14</v>
      </c>
      <c r="CE45" s="181"/>
      <c r="CF45" s="43" t="s">
        <v>10</v>
      </c>
      <c r="CG45" s="43" t="s">
        <v>11</v>
      </c>
      <c r="CH45" s="43" t="s">
        <v>12</v>
      </c>
      <c r="CI45" s="43" t="s">
        <v>13</v>
      </c>
      <c r="CJ45" s="44" t="s">
        <v>14</v>
      </c>
    </row>
    <row r="46" spans="2:88" ht="22.5" customHeight="1" thickTop="1">
      <c r="B46" s="45"/>
      <c r="C46" s="7"/>
      <c r="D46" s="7"/>
      <c r="E46" s="7"/>
      <c r="F46" s="7"/>
      <c r="G46" s="6" t="s">
        <v>48</v>
      </c>
      <c r="H46" s="7"/>
      <c r="I46" s="7"/>
      <c r="J46" s="7"/>
      <c r="K46" s="7"/>
      <c r="L46" s="8"/>
      <c r="AH46" s="91" t="s">
        <v>16</v>
      </c>
      <c r="AI46" s="249">
        <v>186.834</v>
      </c>
      <c r="AJ46" s="250"/>
      <c r="AK46" s="249">
        <v>187.45</v>
      </c>
      <c r="AL46" s="250"/>
      <c r="AM46" s="191">
        <f>(AK46-AI46)*1000</f>
        <v>615.9999999999854</v>
      </c>
      <c r="AN46" s="90"/>
      <c r="AO46" s="25"/>
      <c r="AP46" s="92" t="s">
        <v>55</v>
      </c>
      <c r="AQ46" s="25"/>
      <c r="AR46" s="14"/>
      <c r="AS46" s="105" t="s">
        <v>4</v>
      </c>
      <c r="AT46" s="93"/>
      <c r="AU46" s="199"/>
      <c r="AV46" s="200"/>
      <c r="AW46" s="201"/>
      <c r="AX46" s="200"/>
      <c r="AY46" s="202"/>
      <c r="AZ46" s="90"/>
      <c r="BA46" s="25"/>
      <c r="BB46" s="25"/>
      <c r="BC46" s="25"/>
      <c r="BD46" s="14"/>
      <c r="BZ46" s="9"/>
      <c r="CA46" s="7"/>
      <c r="CB46" s="7"/>
      <c r="CC46" s="7"/>
      <c r="CD46" s="46"/>
      <c r="CE46" s="6" t="s">
        <v>48</v>
      </c>
      <c r="CF46" s="46"/>
      <c r="CG46" s="46"/>
      <c r="CH46" s="46"/>
      <c r="CI46" s="46"/>
      <c r="CJ46" s="47"/>
    </row>
    <row r="47" spans="2:88" ht="22.5" customHeight="1">
      <c r="B47" s="48"/>
      <c r="C47" s="49"/>
      <c r="D47" s="49"/>
      <c r="E47" s="49"/>
      <c r="F47" s="15"/>
      <c r="G47" s="182"/>
      <c r="H47" s="49"/>
      <c r="I47" s="49"/>
      <c r="J47" s="49"/>
      <c r="K47" s="49"/>
      <c r="L47" s="226"/>
      <c r="AH47" s="93"/>
      <c r="AI47" s="94"/>
      <c r="AJ47" s="134"/>
      <c r="AK47" s="89"/>
      <c r="AL47" s="134"/>
      <c r="AM47" s="95"/>
      <c r="AN47" s="26"/>
      <c r="AO47" s="25"/>
      <c r="AP47" s="25"/>
      <c r="AQ47" s="25"/>
      <c r="AR47" s="14"/>
      <c r="AS47" s="106" t="s">
        <v>6</v>
      </c>
      <c r="AT47" s="91" t="s">
        <v>16</v>
      </c>
      <c r="AU47" s="241">
        <v>187.089</v>
      </c>
      <c r="AV47" s="242"/>
      <c r="AW47" s="241">
        <v>187.252</v>
      </c>
      <c r="AX47" s="242"/>
      <c r="AY47" s="198">
        <f>(AW47-AU47)*1000</f>
        <v>163.0000000000109</v>
      </c>
      <c r="AZ47" s="90"/>
      <c r="BA47" s="25"/>
      <c r="BB47" s="66" t="s">
        <v>73</v>
      </c>
      <c r="BC47" s="25"/>
      <c r="BD47" s="14"/>
      <c r="BZ47" s="48"/>
      <c r="CA47" s="49"/>
      <c r="CB47" s="49"/>
      <c r="CC47" s="49"/>
      <c r="CD47" s="110"/>
      <c r="CE47" s="182"/>
      <c r="CF47" s="49"/>
      <c r="CG47" s="49"/>
      <c r="CH47" s="49"/>
      <c r="CI47" s="49"/>
      <c r="CJ47" s="50"/>
    </row>
    <row r="48" spans="2:88" ht="22.5" customHeight="1">
      <c r="B48" s="176"/>
      <c r="C48" s="20"/>
      <c r="D48" s="49"/>
      <c r="E48" s="56"/>
      <c r="F48" s="19"/>
      <c r="G48" s="183"/>
      <c r="H48" s="224" t="s">
        <v>17</v>
      </c>
      <c r="I48" s="30">
        <v>186.623</v>
      </c>
      <c r="J48" s="223">
        <v>51</v>
      </c>
      <c r="K48" s="54">
        <f>I48+J48*0.001</f>
        <v>186.67399999999998</v>
      </c>
      <c r="L48" s="227" t="s">
        <v>42</v>
      </c>
      <c r="AH48" s="91" t="s">
        <v>17</v>
      </c>
      <c r="AI48" s="249">
        <v>186.663</v>
      </c>
      <c r="AJ48" s="250"/>
      <c r="AK48" s="249">
        <v>187.404</v>
      </c>
      <c r="AL48" s="250"/>
      <c r="AM48" s="191">
        <f>(AK48-AI48)*1000</f>
        <v>740.9999999999854</v>
      </c>
      <c r="AN48" s="26"/>
      <c r="AO48" s="25"/>
      <c r="AP48" s="66" t="s">
        <v>56</v>
      </c>
      <c r="AQ48" s="25"/>
      <c r="AR48" s="14"/>
      <c r="AT48" s="93"/>
      <c r="AU48" s="199"/>
      <c r="AV48" s="200"/>
      <c r="AW48" s="201"/>
      <c r="AX48" s="200"/>
      <c r="AY48" s="202"/>
      <c r="AZ48" s="90"/>
      <c r="BA48" s="25"/>
      <c r="BB48" s="25"/>
      <c r="BC48" s="25"/>
      <c r="BD48" s="14"/>
      <c r="BZ48" s="229" t="s">
        <v>50</v>
      </c>
      <c r="CA48" s="30">
        <v>187.489</v>
      </c>
      <c r="CB48" s="223">
        <v>-55</v>
      </c>
      <c r="CC48" s="240">
        <f>CA48+CB48*0.001</f>
        <v>187.434</v>
      </c>
      <c r="CD48" s="111" t="s">
        <v>42</v>
      </c>
      <c r="CE48" s="183"/>
      <c r="CF48" s="49"/>
      <c r="CG48" s="49"/>
      <c r="CH48" s="49"/>
      <c r="CI48" s="49"/>
      <c r="CJ48" s="50"/>
    </row>
    <row r="49" spans="2:88" ht="22.5" customHeight="1">
      <c r="B49" s="52" t="s">
        <v>16</v>
      </c>
      <c r="C49" s="53">
        <v>186.59</v>
      </c>
      <c r="D49" s="223">
        <v>51</v>
      </c>
      <c r="E49" s="54">
        <f>C49+D49*0.001</f>
        <v>186.641</v>
      </c>
      <c r="F49" s="19" t="s">
        <v>42</v>
      </c>
      <c r="G49" s="183"/>
      <c r="H49" s="49"/>
      <c r="I49" s="49"/>
      <c r="J49" s="49"/>
      <c r="K49" s="49"/>
      <c r="L49" s="226"/>
      <c r="AH49" s="93"/>
      <c r="AI49" s="94"/>
      <c r="AJ49" s="134"/>
      <c r="AK49" s="89"/>
      <c r="AL49" s="134"/>
      <c r="AM49" s="95"/>
      <c r="AN49" s="26"/>
      <c r="AO49" s="25"/>
      <c r="AP49" s="25"/>
      <c r="AQ49" s="25"/>
      <c r="AR49" s="14"/>
      <c r="AS49" s="29" t="s">
        <v>91</v>
      </c>
      <c r="AT49" s="91" t="s">
        <v>17</v>
      </c>
      <c r="AU49" s="241">
        <v>187.089</v>
      </c>
      <c r="AV49" s="242"/>
      <c r="AW49" s="241">
        <v>187.252</v>
      </c>
      <c r="AX49" s="242"/>
      <c r="AY49" s="198">
        <f>(AW49-AU49)*1000</f>
        <v>163.0000000000109</v>
      </c>
      <c r="AZ49" s="90"/>
      <c r="BA49" s="25"/>
      <c r="BB49" s="66" t="s">
        <v>72</v>
      </c>
      <c r="BC49" s="25"/>
      <c r="BD49" s="14"/>
      <c r="BZ49" s="48"/>
      <c r="CA49" s="49"/>
      <c r="CB49" s="49"/>
      <c r="CC49" s="49"/>
      <c r="CD49" s="110"/>
      <c r="CE49" s="183"/>
      <c r="CF49" s="55" t="s">
        <v>52</v>
      </c>
      <c r="CG49" s="53">
        <v>187.563</v>
      </c>
      <c r="CH49" s="223">
        <v>-51</v>
      </c>
      <c r="CI49" s="54">
        <f>CG49+CH49*0.001</f>
        <v>187.512</v>
      </c>
      <c r="CJ49" s="28" t="s">
        <v>42</v>
      </c>
    </row>
    <row r="50" spans="2:88" ht="22.5" customHeight="1">
      <c r="B50" s="176"/>
      <c r="C50" s="20"/>
      <c r="D50" s="49"/>
      <c r="E50" s="56"/>
      <c r="F50" s="19"/>
      <c r="G50" s="183"/>
      <c r="H50" s="224" t="s">
        <v>15</v>
      </c>
      <c r="I50" s="30">
        <v>186.947</v>
      </c>
      <c r="J50" s="223">
        <v>51</v>
      </c>
      <c r="K50" s="54">
        <f>I50+J50*0.001</f>
        <v>186.998</v>
      </c>
      <c r="L50" s="227" t="s">
        <v>42</v>
      </c>
      <c r="AH50" s="91" t="s">
        <v>15</v>
      </c>
      <c r="AI50" s="249">
        <v>186.685</v>
      </c>
      <c r="AJ50" s="250"/>
      <c r="AK50" s="249">
        <v>187.488</v>
      </c>
      <c r="AL50" s="250"/>
      <c r="AM50" s="198">
        <f>(AK50-AI50)*1000</f>
        <v>802.9999999999973</v>
      </c>
      <c r="AN50" s="26"/>
      <c r="AO50" s="25"/>
      <c r="AP50" s="66" t="s">
        <v>56</v>
      </c>
      <c r="AQ50" s="25"/>
      <c r="AR50" s="14"/>
      <c r="AS50" s="29">
        <v>2006</v>
      </c>
      <c r="AT50" s="93"/>
      <c r="AU50" s="199"/>
      <c r="AV50" s="200"/>
      <c r="AW50" s="201"/>
      <c r="AX50" s="200"/>
      <c r="AY50" s="202"/>
      <c r="AZ50" s="90"/>
      <c r="BA50" s="25"/>
      <c r="BB50" s="25"/>
      <c r="BC50" s="25"/>
      <c r="BD50" s="14"/>
      <c r="BZ50" s="229" t="s">
        <v>51</v>
      </c>
      <c r="CA50" s="30">
        <v>187.53</v>
      </c>
      <c r="CB50" s="223">
        <v>-51</v>
      </c>
      <c r="CC50" s="54">
        <f>CA50+CB50*0.001</f>
        <v>187.479</v>
      </c>
      <c r="CD50" s="111" t="s">
        <v>42</v>
      </c>
      <c r="CE50" s="183"/>
      <c r="CF50" s="49"/>
      <c r="CG50" s="49"/>
      <c r="CH50" s="49"/>
      <c r="CI50" s="49"/>
      <c r="CJ50" s="50"/>
    </row>
    <row r="51" spans="2:88" ht="22.5" customHeight="1" thickBot="1">
      <c r="B51" s="57"/>
      <c r="C51" s="58"/>
      <c r="D51" s="59"/>
      <c r="E51" s="59"/>
      <c r="F51" s="193"/>
      <c r="G51" s="184"/>
      <c r="H51" s="62"/>
      <c r="I51" s="58"/>
      <c r="J51" s="59"/>
      <c r="K51" s="59"/>
      <c r="L51" s="228"/>
      <c r="AD51" s="139"/>
      <c r="AE51" s="140"/>
      <c r="AH51" s="96"/>
      <c r="AI51" s="97"/>
      <c r="AJ51" s="31"/>
      <c r="AK51" s="98"/>
      <c r="AL51" s="31"/>
      <c r="AM51" s="98"/>
      <c r="AN51" s="99"/>
      <c r="AO51" s="97"/>
      <c r="AP51" s="97"/>
      <c r="AQ51" s="97"/>
      <c r="AR51" s="32"/>
      <c r="AT51" s="96"/>
      <c r="AU51" s="97"/>
      <c r="AV51" s="31"/>
      <c r="AW51" s="98"/>
      <c r="AX51" s="31"/>
      <c r="AY51" s="98"/>
      <c r="AZ51" s="99"/>
      <c r="BA51" s="97"/>
      <c r="BB51" s="97"/>
      <c r="BC51" s="97"/>
      <c r="BD51" s="32"/>
      <c r="BG51" s="139"/>
      <c r="BH51" s="140"/>
      <c r="BZ51" s="57"/>
      <c r="CA51" s="58"/>
      <c r="CB51" s="59"/>
      <c r="CC51" s="59"/>
      <c r="CD51" s="112"/>
      <c r="CE51" s="184"/>
      <c r="CF51" s="62"/>
      <c r="CG51" s="58"/>
      <c r="CH51" s="59"/>
      <c r="CI51" s="59"/>
      <c r="CJ51" s="63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30">
    <mergeCell ref="BJ8:BK8"/>
    <mergeCell ref="AB3:AC3"/>
    <mergeCell ref="BN4:BQ4"/>
    <mergeCell ref="BJ6:BK6"/>
    <mergeCell ref="BJ7:BK7"/>
    <mergeCell ref="B2:L2"/>
    <mergeCell ref="V2:Y2"/>
    <mergeCell ref="R3:S3"/>
    <mergeCell ref="V3:Y3"/>
    <mergeCell ref="V4:Y4"/>
    <mergeCell ref="AK50:AL50"/>
    <mergeCell ref="AI48:AJ48"/>
    <mergeCell ref="AI50:AJ50"/>
    <mergeCell ref="AI44:AJ44"/>
    <mergeCell ref="AI46:AJ46"/>
    <mergeCell ref="AK46:AL46"/>
    <mergeCell ref="BZ2:CJ2"/>
    <mergeCell ref="BJ3:BK3"/>
    <mergeCell ref="BN2:BQ2"/>
    <mergeCell ref="AK48:AL48"/>
    <mergeCell ref="BN3:BQ3"/>
    <mergeCell ref="AR3:AT4"/>
    <mergeCell ref="BT3:BU3"/>
    <mergeCell ref="AK44:AL44"/>
    <mergeCell ref="AU44:AV44"/>
    <mergeCell ref="AW44:AX44"/>
    <mergeCell ref="AW47:AX47"/>
    <mergeCell ref="AU47:AV47"/>
    <mergeCell ref="AU49:AV49"/>
    <mergeCell ref="AW49:AX4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2006-11-01T13:24:18Z</cp:lastPrinted>
  <dcterms:created xsi:type="dcterms:W3CDTF">2003-01-10T15:39:03Z</dcterms:created>
  <dcterms:modified xsi:type="dcterms:W3CDTF">2008-02-11T06:37:58Z</dcterms:modified>
  <cp:category/>
  <cp:version/>
  <cp:contentType/>
  <cp:contentStatus/>
</cp:coreProperties>
</file>