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970" tabRatio="326" activeTab="0"/>
  </bookViews>
  <sheets>
    <sheet name="Nové Město nad Cidlinou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<sst xmlns="http://schemas.openxmlformats.org/spreadsheetml/2006/main" count="110" uniqueCount="70">
  <si>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Návěstidla</t>
  </si>
  <si>
    <t xml:space="preserve"> Číslo  stavědla</t>
  </si>
  <si>
    <t>Číslo  stavědla</t>
  </si>
  <si>
    <t>PSt.1</t>
  </si>
  <si>
    <t>Vjezdová</t>
  </si>
  <si>
    <t>km  poloha</t>
  </si>
  <si>
    <t>Odjezdová</t>
  </si>
  <si>
    <t>Typ  zabezpečovacího  zařízení :</t>
  </si>
  <si>
    <t>staniční</t>
  </si>
  <si>
    <t>1</t>
  </si>
  <si>
    <t>traťové</t>
  </si>
  <si>
    <t>Př L</t>
  </si>
  <si>
    <t>Př S</t>
  </si>
  <si>
    <t>L</t>
  </si>
  <si>
    <t>Způsob  přestavování  výhybek</t>
  </si>
  <si>
    <t>2</t>
  </si>
  <si>
    <t>S</t>
  </si>
  <si>
    <t>Zjišťování  konce  vlaku</t>
  </si>
  <si>
    <t>zast.</t>
  </si>
  <si>
    <t>Počet  výpravčích  :   1</t>
  </si>
  <si>
    <t>proj.</t>
  </si>
  <si>
    <t>Počet  dozorců  výhybek</t>
  </si>
  <si>
    <t>-</t>
  </si>
  <si>
    <t>Vjezdové / odjezdové rychlosti :</t>
  </si>
  <si>
    <t>v pokračování traťové koleje - rychlost traťová s místním omezením</t>
  </si>
  <si>
    <t>Současné  vlakové  cesty</t>
  </si>
  <si>
    <t>Výhybky</t>
  </si>
  <si>
    <t>Dopravní  koleje</t>
  </si>
  <si>
    <t>Nástupiště u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</si>
  <si>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</si>
  <si>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</si>
  <si>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</si>
  <si>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</si>
  <si>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</si>
  <si>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</si>
  <si>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</si>
  <si>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</si>
  <si>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</si>
  <si>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</si>
  <si>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</si>
  <si>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SENA</t>
  </si>
  <si>
    <t>JTom</t>
  </si>
  <si>
    <t>III.</t>
  </si>
  <si>
    <t xml:space="preserve">Vzájemně vyloučeny jsou pouze protisměrné </t>
  </si>
  <si>
    <t>jízdní cesty na tutéž kolej</t>
  </si>
  <si>
    <t>S 1</t>
  </si>
  <si>
    <t>L 1</t>
  </si>
  <si>
    <t>S 2</t>
  </si>
  <si>
    <t>L 2</t>
  </si>
  <si>
    <t>Káranice</t>
  </si>
  <si>
    <t>Chlumec nad Cidlinou</t>
  </si>
  <si>
    <t>90</t>
  </si>
  <si>
    <t>30</t>
  </si>
  <si>
    <t>při jízdě do odbočky - uvedeno u konkrétní koleje, resp. kolej. spojky</t>
  </si>
  <si>
    <t>530600</t>
  </si>
  <si>
    <t>Km  3,836</t>
  </si>
  <si>
    <t>PSt.2</t>
  </si>
  <si>
    <t>Obvod  výpravčího</t>
  </si>
  <si>
    <t>13</t>
  </si>
  <si>
    <t>Automatické  hradlo</t>
  </si>
  <si>
    <t>( bez návěstního bodu )</t>
  </si>
  <si>
    <t>R Z Z</t>
  </si>
  <si>
    <t>tlačítková volba</t>
  </si>
  <si>
    <t>3. kategorie</t>
  </si>
  <si>
    <t>elm.</t>
  </si>
  <si>
    <t xml:space="preserve">  obsluha místně z PSt.1</t>
  </si>
  <si>
    <t xml:space="preserve">  z panelu RZZ</t>
  </si>
  <si>
    <t xml:space="preserve">  obsluha ústředně výpravčím</t>
  </si>
  <si>
    <t xml:space="preserve">  obsluha místně z PSt.2</t>
  </si>
  <si>
    <t xml:space="preserve">Odjezdová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</si>
</sst>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sz val="14"/>
      <color indexed="10"/>
      <name val="Arial CE"/>
      <family val="2"/>
    </font>
    <font>
      <sz val="14"/>
      <color indexed="10"/>
      <name val="Times New Roman CE"/>
      <family val="1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sz val="16"/>
      <name val="Arial"/>
      <family val="2"/>
    </font>
    <font>
      <b/>
      <sz val="16"/>
      <name val="Times New Roman CE"/>
      <family val="1"/>
    </font>
    <font>
      <i/>
      <sz val="16"/>
      <name val="Times New Roman CE"/>
      <family val="1"/>
    </font>
    <font>
      <sz val="12"/>
      <name val="Times New Roman CE"/>
      <family val="1"/>
    </font>
    <font>
      <sz val="18"/>
      <name val="Courier New"/>
      <family val="3"/>
    </font>
    <font>
      <sz val="8"/>
      <name val="Arial CE"/>
      <family val="0"/>
    </font>
    <font>
      <sz val="14"/>
      <name val="Times New Roman"/>
      <family val="1"/>
    </font>
    <font>
      <sz val="13"/>
      <color indexed="10"/>
      <name val="Arial CE"/>
      <family val="2"/>
    </font>
    <font>
      <b/>
      <sz val="12"/>
      <name val="CG Times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 quotePrefix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27" xfId="0" applyFont="1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 quotePrefix="1">
      <alignment horizontal="center" vertical="center"/>
    </xf>
    <xf numFmtId="0" fontId="28" fillId="0" borderId="0" xfId="0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46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164" fontId="0" fillId="0" borderId="0" xfId="0" applyNumberFormat="1" applyFont="1" applyBorder="1" applyAlignment="1">
      <alignment textRotation="90"/>
    </xf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right" vertical="top"/>
    </xf>
    <xf numFmtId="0" fontId="6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Font="1" applyFill="1" applyAlignment="1" quotePrefix="1">
      <alignment/>
    </xf>
    <xf numFmtId="0" fontId="11" fillId="0" borderId="0" xfId="0" applyFont="1" applyAlignment="1">
      <alignment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37" fillId="0" borderId="24" xfId="21" applyNumberFormat="1" applyFont="1" applyBorder="1" applyAlignment="1">
      <alignment horizontal="center" vertical="center"/>
      <protection/>
    </xf>
    <xf numFmtId="164" fontId="25" fillId="0" borderId="23" xfId="21" applyNumberFormat="1" applyFont="1" applyBorder="1" applyAlignment="1">
      <alignment horizontal="center" vertical="center"/>
      <protection/>
    </xf>
    <xf numFmtId="1" fontId="25" fillId="0" borderId="0" xfId="21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164" fontId="38" fillId="0" borderId="23" xfId="21" applyNumberFormat="1" applyFont="1" applyBorder="1" applyAlignment="1">
      <alignment horizontal="center" vertical="center"/>
      <protection/>
    </xf>
    <xf numFmtId="0" fontId="0" fillId="0" borderId="21" xfId="0" applyFont="1" applyFill="1" applyBorder="1" applyAlignment="1" quotePrefix="1">
      <alignment horizontal="center" vertical="center"/>
    </xf>
    <xf numFmtId="0" fontId="33" fillId="0" borderId="48" xfId="0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32" fillId="0" borderId="49" xfId="0" applyNumberFormat="1" applyFont="1" applyBorder="1" applyAlignment="1">
      <alignment horizontal="left" vertical="center"/>
    </xf>
    <xf numFmtId="49" fontId="37" fillId="0" borderId="48" xfId="21" applyNumberFormat="1" applyFont="1" applyBorder="1" applyAlignment="1">
      <alignment horizontal="center" vertical="center"/>
      <protection/>
    </xf>
    <xf numFmtId="164" fontId="25" fillId="0" borderId="25" xfId="21" applyNumberFormat="1" applyFont="1" applyBorder="1" applyAlignment="1">
      <alignment horizontal="center" vertical="center"/>
      <protection/>
    </xf>
    <xf numFmtId="1" fontId="25" fillId="0" borderId="14" xfId="21" applyNumberFormat="1" applyFont="1" applyBorder="1" applyAlignment="1">
      <alignment horizontal="center" vertical="center"/>
      <protection/>
    </xf>
    <xf numFmtId="0" fontId="30" fillId="0" borderId="48" xfId="0" applyFont="1" applyBorder="1" applyAlignment="1">
      <alignment horizontal="center" vertical="center"/>
    </xf>
    <xf numFmtId="164" fontId="31" fillId="0" borderId="25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right" vertical="top"/>
      <protection/>
    </xf>
    <xf numFmtId="0" fontId="5" fillId="0" borderId="0" xfId="0" applyFont="1" applyFill="1" applyAlignment="1">
      <alignment horizontal="left" vertical="center"/>
    </xf>
    <xf numFmtId="49" fontId="37" fillId="0" borderId="24" xfId="21" applyNumberFormat="1" applyFont="1" applyFill="1" applyBorder="1" applyAlignment="1">
      <alignment horizontal="center" vertical="center"/>
      <protection/>
    </xf>
    <xf numFmtId="164" fontId="25" fillId="0" borderId="23" xfId="21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64" fontId="38" fillId="0" borderId="25" xfId="21" applyNumberFormat="1" applyFont="1" applyBorder="1" applyAlignment="1">
      <alignment horizontal="center" vertical="center"/>
      <protection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49" fontId="16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Continuous" vertical="center"/>
    </xf>
    <xf numFmtId="0" fontId="17" fillId="5" borderId="33" xfId="0" applyFont="1" applyFill="1" applyBorder="1" applyAlignment="1">
      <alignment horizontal="centerContinuous" vertical="center"/>
    </xf>
    <xf numFmtId="0" fontId="17" fillId="5" borderId="34" xfId="0" applyFont="1" applyFill="1" applyBorder="1" applyAlignment="1">
      <alignment horizontal="centerContinuous" vertical="center"/>
    </xf>
    <xf numFmtId="0" fontId="17" fillId="5" borderId="53" xfId="0" applyFont="1" applyFill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11" fillId="3" borderId="34" xfId="0" applyFont="1" applyFill="1" applyBorder="1" applyAlignment="1">
      <alignment horizontal="centerContinuous" vertical="center"/>
    </xf>
    <xf numFmtId="0" fontId="11" fillId="3" borderId="32" xfId="0" applyFont="1" applyFill="1" applyBorder="1" applyAlignment="1">
      <alignment horizontal="centerContinuous" vertical="center"/>
    </xf>
    <xf numFmtId="0" fontId="11" fillId="3" borderId="5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3" borderId="22" xfId="0" applyFont="1" applyFill="1" applyBorder="1" applyAlignment="1">
      <alignment horizontal="centerContinuous" vertical="center"/>
    </xf>
    <xf numFmtId="0" fontId="27" fillId="4" borderId="1" xfId="0" applyFont="1" applyFill="1" applyBorder="1" applyAlignment="1">
      <alignment horizontal="centerContinuous" vertical="center"/>
    </xf>
    <xf numFmtId="0" fontId="27" fillId="4" borderId="2" xfId="0" applyFont="1" applyFill="1" applyBorder="1" applyAlignment="1">
      <alignment horizontal="centerContinuous" vertical="center"/>
    </xf>
    <xf numFmtId="0" fontId="27" fillId="4" borderId="3" xfId="0" applyFont="1" applyFill="1" applyBorder="1" applyAlignment="1">
      <alignment horizontal="centerContinuous" vertical="center"/>
    </xf>
    <xf numFmtId="0" fontId="12" fillId="4" borderId="54" xfId="0" applyFont="1" applyFill="1" applyBorder="1" applyAlignment="1">
      <alignment vertical="center"/>
    </xf>
    <xf numFmtId="0" fontId="0" fillId="4" borderId="27" xfId="0" applyFont="1" applyFill="1" applyBorder="1" applyAlignment="1">
      <alignment horizontal="center" vertical="center"/>
    </xf>
    <xf numFmtId="49" fontId="40" fillId="4" borderId="27" xfId="0" applyNumberFormat="1" applyFont="1" applyFill="1" applyBorder="1" applyAlignment="1">
      <alignment horizontal="center" vertical="center"/>
    </xf>
    <xf numFmtId="0" fontId="0" fillId="4" borderId="55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49" fontId="14" fillId="4" borderId="13" xfId="0" applyNumberFormat="1" applyFont="1" applyFill="1" applyBorder="1" applyAlignment="1">
      <alignment horizontal="center" vertical="center"/>
    </xf>
    <xf numFmtId="49" fontId="15" fillId="4" borderId="13" xfId="0" applyNumberFormat="1" applyFont="1" applyFill="1" applyBorder="1" applyAlignment="1">
      <alignment horizontal="center" vertical="center"/>
    </xf>
    <xf numFmtId="49" fontId="14" fillId="4" borderId="13" xfId="0" applyNumberFormat="1" applyFont="1" applyFill="1" applyBorder="1" applyAlignment="1" quotePrefix="1">
      <alignment horizontal="center" vertical="center"/>
    </xf>
    <xf numFmtId="0" fontId="0" fillId="4" borderId="1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2" fillId="0" borderId="5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56" xfId="0" applyFont="1" applyBorder="1" applyAlignment="1">
      <alignment horizontal="center" vertical="center"/>
    </xf>
    <xf numFmtId="164" fontId="16" fillId="0" borderId="56" xfId="0" applyNumberFormat="1" applyFont="1" applyBorder="1" applyAlignment="1" quotePrefix="1">
      <alignment horizontal="center" vertical="center"/>
    </xf>
    <xf numFmtId="0" fontId="0" fillId="0" borderId="57" xfId="0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/>
    </xf>
    <xf numFmtId="164" fontId="42" fillId="0" borderId="58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2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top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1" fontId="25" fillId="0" borderId="0" xfId="21" applyNumberFormat="1" applyFont="1" applyFill="1" applyBorder="1" applyAlignment="1">
      <alignment horizontal="center" vertical="center"/>
      <protection/>
    </xf>
    <xf numFmtId="164" fontId="31" fillId="0" borderId="23" xfId="0" applyNumberFormat="1" applyFont="1" applyFill="1" applyBorder="1" applyAlignment="1">
      <alignment horizontal="center" vertical="center"/>
    </xf>
    <xf numFmtId="164" fontId="25" fillId="0" borderId="23" xfId="21" applyNumberFormat="1" applyFont="1" applyFill="1" applyBorder="1" applyAlignment="1">
      <alignment horizontal="center" vertical="center"/>
      <protection/>
    </xf>
    <xf numFmtId="0" fontId="37" fillId="0" borderId="24" xfId="21" applyNumberFormat="1" applyFont="1" applyBorder="1" applyAlignment="1">
      <alignment horizontal="center" vertical="center"/>
      <protection/>
    </xf>
    <xf numFmtId="0" fontId="37" fillId="0" borderId="24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27</xdr:row>
      <xdr:rowOff>114300</xdr:rowOff>
    </xdr:from>
    <xdr:to>
      <xdr:col>18</xdr:col>
      <xdr:colOff>590550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6953250" y="6905625"/>
          <a:ext cx="792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2" name="Line 3"/>
        <xdr:cNvSpPr>
          <a:spLocks/>
        </xdr:cNvSpPr>
      </xdr:nvSpPr>
      <xdr:spPr>
        <a:xfrm>
          <a:off x="202501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8763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28</xdr:col>
      <xdr:colOff>0</xdr:colOff>
      <xdr:row>24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361950" y="6219825"/>
          <a:ext cx="21355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7630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Město nad Cidlinou</a:t>
          </a:r>
        </a:p>
      </xdr:txBody>
    </xdr:sp>
    <xdr:clientData/>
  </xdr:twoCellAnchor>
  <xdr:oneCellAnchor>
    <xdr:from>
      <xdr:col>14</xdr:col>
      <xdr:colOff>180975</xdr:colOff>
      <xdr:row>42</xdr:row>
      <xdr:rowOff>19050</xdr:rowOff>
    </xdr:from>
    <xdr:ext cx="304800" cy="276225"/>
    <xdr:sp>
      <xdr:nvSpPr>
        <xdr:cNvPr id="6" name="Oval 13"/>
        <xdr:cNvSpPr>
          <a:spLocks/>
        </xdr:cNvSpPr>
      </xdr:nvSpPr>
      <xdr:spPr>
        <a:xfrm>
          <a:off x="10887075" y="104679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7" name="text 29"/>
        <xdr:cNvSpPr txBox="1">
          <a:spLocks noChangeArrowheads="1"/>
        </xdr:cNvSpPr>
      </xdr:nvSpPr>
      <xdr:spPr>
        <a:xfrm>
          <a:off x="10706100" y="67913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13</xdr:col>
      <xdr:colOff>352425</xdr:colOff>
      <xdr:row>30</xdr:row>
      <xdr:rowOff>219075</xdr:rowOff>
    </xdr:from>
    <xdr:to>
      <xdr:col>14</xdr:col>
      <xdr:colOff>609600</xdr:colOff>
      <xdr:row>33</xdr:row>
      <xdr:rowOff>0</xdr:rowOff>
    </xdr:to>
    <xdr:pic>
      <xdr:nvPicPr>
        <xdr:cNvPr id="8" name="obrázek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76962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>
      <xdr:nvSpPr>
        <xdr:cNvPr id="9" name="text 29"/>
        <xdr:cNvSpPr txBox="1">
          <a:spLocks noChangeArrowheads="1"/>
        </xdr:cNvSpPr>
      </xdr:nvSpPr>
      <xdr:spPr>
        <a:xfrm>
          <a:off x="10706100" y="6105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6</xdr:col>
      <xdr:colOff>647700</xdr:colOff>
      <xdr:row>27</xdr:row>
      <xdr:rowOff>9525</xdr:rowOff>
    </xdr:from>
    <xdr:to>
      <xdr:col>6</xdr:col>
      <xdr:colOff>866775</xdr:colOff>
      <xdr:row>29</xdr:row>
      <xdr:rowOff>0</xdr:rowOff>
    </xdr:to>
    <xdr:grpSp>
      <xdr:nvGrpSpPr>
        <xdr:cNvPr id="10" name="Group 601"/>
        <xdr:cNvGrpSpPr>
          <a:grpSpLocks noChangeAspect="1"/>
        </xdr:cNvGrpSpPr>
      </xdr:nvGrpSpPr>
      <xdr:grpSpPr>
        <a:xfrm>
          <a:off x="4495800" y="68008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" name="Line 6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6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Line 6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AutoShape 6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21</xdr:row>
      <xdr:rowOff>9525</xdr:rowOff>
    </xdr:from>
    <xdr:to>
      <xdr:col>21</xdr:col>
      <xdr:colOff>304800</xdr:colOff>
      <xdr:row>23</xdr:row>
      <xdr:rowOff>0</xdr:rowOff>
    </xdr:to>
    <xdr:grpSp>
      <xdr:nvGrpSpPr>
        <xdr:cNvPr id="15" name="Group 606"/>
        <xdr:cNvGrpSpPr>
          <a:grpSpLocks noChangeAspect="1"/>
        </xdr:cNvGrpSpPr>
      </xdr:nvGrpSpPr>
      <xdr:grpSpPr>
        <a:xfrm>
          <a:off x="16830675" y="5429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" name="Line 6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6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6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AutoShape 6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26</xdr:row>
      <xdr:rowOff>9525</xdr:rowOff>
    </xdr:from>
    <xdr:to>
      <xdr:col>8</xdr:col>
      <xdr:colOff>257175</xdr:colOff>
      <xdr:row>26</xdr:row>
      <xdr:rowOff>219075</xdr:rowOff>
    </xdr:to>
    <xdr:sp>
      <xdr:nvSpPr>
        <xdr:cNvPr id="20" name="Line 619"/>
        <xdr:cNvSpPr>
          <a:spLocks/>
        </xdr:cNvSpPr>
      </xdr:nvSpPr>
      <xdr:spPr>
        <a:xfrm flipH="1" flipV="1">
          <a:off x="4848225" y="6572250"/>
          <a:ext cx="7429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114300</xdr:rowOff>
    </xdr:from>
    <xdr:to>
      <xdr:col>7</xdr:col>
      <xdr:colOff>28575</xdr:colOff>
      <xdr:row>26</xdr:row>
      <xdr:rowOff>9525</xdr:rowOff>
    </xdr:to>
    <xdr:sp>
      <xdr:nvSpPr>
        <xdr:cNvPr id="21" name="Line 620"/>
        <xdr:cNvSpPr>
          <a:spLocks/>
        </xdr:cNvSpPr>
      </xdr:nvSpPr>
      <xdr:spPr>
        <a:xfrm>
          <a:off x="4343400" y="6219825"/>
          <a:ext cx="5048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26</xdr:row>
      <xdr:rowOff>219075</xdr:rowOff>
    </xdr:from>
    <xdr:to>
      <xdr:col>10</xdr:col>
      <xdr:colOff>133350</xdr:colOff>
      <xdr:row>27</xdr:row>
      <xdr:rowOff>114300</xdr:rowOff>
    </xdr:to>
    <xdr:sp>
      <xdr:nvSpPr>
        <xdr:cNvPr id="22" name="Line 621"/>
        <xdr:cNvSpPr>
          <a:spLocks/>
        </xdr:cNvSpPr>
      </xdr:nvSpPr>
      <xdr:spPr>
        <a:xfrm flipH="1" flipV="1">
          <a:off x="5591175" y="6781800"/>
          <a:ext cx="13620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27</xdr:row>
      <xdr:rowOff>19050</xdr:rowOff>
    </xdr:from>
    <xdr:to>
      <xdr:col>20</xdr:col>
      <xdr:colOff>85725</xdr:colOff>
      <xdr:row>27</xdr:row>
      <xdr:rowOff>114300</xdr:rowOff>
    </xdr:to>
    <xdr:sp>
      <xdr:nvSpPr>
        <xdr:cNvPr id="23" name="Line 622"/>
        <xdr:cNvSpPr>
          <a:spLocks/>
        </xdr:cNvSpPr>
      </xdr:nvSpPr>
      <xdr:spPr>
        <a:xfrm flipV="1">
          <a:off x="14878050" y="681037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85725</xdr:colOff>
      <xdr:row>26</xdr:row>
      <xdr:rowOff>104775</xdr:rowOff>
    </xdr:from>
    <xdr:to>
      <xdr:col>21</xdr:col>
      <xdr:colOff>0</xdr:colOff>
      <xdr:row>27</xdr:row>
      <xdr:rowOff>19050</xdr:rowOff>
    </xdr:to>
    <xdr:sp>
      <xdr:nvSpPr>
        <xdr:cNvPr id="24" name="Line 623"/>
        <xdr:cNvSpPr>
          <a:spLocks/>
        </xdr:cNvSpPr>
      </xdr:nvSpPr>
      <xdr:spPr>
        <a:xfrm flipV="1">
          <a:off x="15859125" y="6667500"/>
          <a:ext cx="8858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22</xdr:col>
      <xdr:colOff>495300</xdr:colOff>
      <xdr:row>26</xdr:row>
      <xdr:rowOff>104775</xdr:rowOff>
    </xdr:to>
    <xdr:sp>
      <xdr:nvSpPr>
        <xdr:cNvPr id="25" name="Line 624"/>
        <xdr:cNvSpPr>
          <a:spLocks/>
        </xdr:cNvSpPr>
      </xdr:nvSpPr>
      <xdr:spPr>
        <a:xfrm flipH="1">
          <a:off x="16744950" y="621982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23</xdr:row>
      <xdr:rowOff>57150</xdr:rowOff>
    </xdr:from>
    <xdr:to>
      <xdr:col>8</xdr:col>
      <xdr:colOff>590550</xdr:colOff>
      <xdr:row>23</xdr:row>
      <xdr:rowOff>171450</xdr:rowOff>
    </xdr:to>
    <xdr:grpSp>
      <xdr:nvGrpSpPr>
        <xdr:cNvPr id="26" name="Group 633"/>
        <xdr:cNvGrpSpPr>
          <a:grpSpLocks noChangeAspect="1"/>
        </xdr:cNvGrpSpPr>
      </xdr:nvGrpSpPr>
      <xdr:grpSpPr>
        <a:xfrm>
          <a:off x="5353050" y="5934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7" name="Line 63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63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63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63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676275</xdr:colOff>
      <xdr:row>25</xdr:row>
      <xdr:rowOff>0</xdr:rowOff>
    </xdr:from>
    <xdr:ext cx="295275" cy="228600"/>
    <xdr:sp>
      <xdr:nvSpPr>
        <xdr:cNvPr id="32" name="text 342"/>
        <xdr:cNvSpPr txBox="1">
          <a:spLocks noChangeArrowheads="1"/>
        </xdr:cNvSpPr>
      </xdr:nvSpPr>
      <xdr:spPr>
        <a:xfrm>
          <a:off x="4524375" y="63341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33" name="Group 647"/>
        <xdr:cNvGrpSpPr>
          <a:grpSpLocks noChangeAspect="1"/>
        </xdr:cNvGrpSpPr>
      </xdr:nvGrpSpPr>
      <xdr:grpSpPr>
        <a:xfrm>
          <a:off x="1760220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6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6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22</xdr:row>
      <xdr:rowOff>219075</xdr:rowOff>
    </xdr:from>
    <xdr:to>
      <xdr:col>6</xdr:col>
      <xdr:colOff>647700</xdr:colOff>
      <xdr:row>24</xdr:row>
      <xdr:rowOff>114300</xdr:rowOff>
    </xdr:to>
    <xdr:grpSp>
      <xdr:nvGrpSpPr>
        <xdr:cNvPr id="36" name="Group 650"/>
        <xdr:cNvGrpSpPr>
          <a:grpSpLocks noChangeAspect="1"/>
        </xdr:cNvGrpSpPr>
      </xdr:nvGrpSpPr>
      <xdr:grpSpPr>
        <a:xfrm>
          <a:off x="419100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6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25</xdr:row>
      <xdr:rowOff>76200</xdr:rowOff>
    </xdr:from>
    <xdr:to>
      <xdr:col>16</xdr:col>
      <xdr:colOff>476250</xdr:colOff>
      <xdr:row>26</xdr:row>
      <xdr:rowOff>152400</xdr:rowOff>
    </xdr:to>
    <xdr:grpSp>
      <xdr:nvGrpSpPr>
        <xdr:cNvPr id="39" name="Group 653"/>
        <xdr:cNvGrpSpPr>
          <a:grpSpLocks/>
        </xdr:cNvGrpSpPr>
      </xdr:nvGrpSpPr>
      <xdr:grpSpPr>
        <a:xfrm>
          <a:off x="9972675" y="6410325"/>
          <a:ext cx="2847975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65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5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5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5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25</xdr:row>
      <xdr:rowOff>47625</xdr:rowOff>
    </xdr:from>
    <xdr:to>
      <xdr:col>20</xdr:col>
      <xdr:colOff>619125</xdr:colOff>
      <xdr:row>25</xdr:row>
      <xdr:rowOff>161925</xdr:rowOff>
    </xdr:to>
    <xdr:grpSp>
      <xdr:nvGrpSpPr>
        <xdr:cNvPr id="47" name="Group 673"/>
        <xdr:cNvGrpSpPr>
          <a:grpSpLocks noChangeAspect="1"/>
        </xdr:cNvGrpSpPr>
      </xdr:nvGrpSpPr>
      <xdr:grpSpPr>
        <a:xfrm>
          <a:off x="15821025" y="6381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" name="Line 67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7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7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7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7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381000</xdr:colOff>
      <xdr:row>27</xdr:row>
      <xdr:rowOff>85725</xdr:rowOff>
    </xdr:from>
    <xdr:to>
      <xdr:col>20</xdr:col>
      <xdr:colOff>952500</xdr:colOff>
      <xdr:row>27</xdr:row>
      <xdr:rowOff>200025</xdr:rowOff>
    </xdr:to>
    <xdr:grpSp>
      <xdr:nvGrpSpPr>
        <xdr:cNvPr id="53" name="Group 679"/>
        <xdr:cNvGrpSpPr>
          <a:grpSpLocks noChangeAspect="1"/>
        </xdr:cNvGrpSpPr>
      </xdr:nvGrpSpPr>
      <xdr:grpSpPr>
        <a:xfrm>
          <a:off x="16154400" y="68770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4" name="Line 6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342900</xdr:colOff>
      <xdr:row>25</xdr:row>
      <xdr:rowOff>0</xdr:rowOff>
    </xdr:from>
    <xdr:ext cx="295275" cy="228600"/>
    <xdr:sp>
      <xdr:nvSpPr>
        <xdr:cNvPr id="59" name="text 342"/>
        <xdr:cNvSpPr txBox="1">
          <a:spLocks noChangeArrowheads="1"/>
        </xdr:cNvSpPr>
      </xdr:nvSpPr>
      <xdr:spPr>
        <a:xfrm>
          <a:off x="17087850" y="63341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 editAs="absolute">
    <xdr:from>
      <xdr:col>1</xdr:col>
      <xdr:colOff>66675</xdr:colOff>
      <xdr:row>25</xdr:row>
      <xdr:rowOff>57150</xdr:rowOff>
    </xdr:from>
    <xdr:to>
      <xdr:col>2</xdr:col>
      <xdr:colOff>381000</xdr:colOff>
      <xdr:row>25</xdr:row>
      <xdr:rowOff>171450</xdr:rowOff>
    </xdr:to>
    <xdr:grpSp>
      <xdr:nvGrpSpPr>
        <xdr:cNvPr id="60" name="Group 685"/>
        <xdr:cNvGrpSpPr>
          <a:grpSpLocks noChangeAspect="1"/>
        </xdr:cNvGrpSpPr>
      </xdr:nvGrpSpPr>
      <xdr:grpSpPr>
        <a:xfrm>
          <a:off x="428625" y="639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1" name="Line 6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409575</xdr:colOff>
      <xdr:row>25</xdr:row>
      <xdr:rowOff>209550</xdr:rowOff>
    </xdr:from>
    <xdr:to>
      <xdr:col>8</xdr:col>
      <xdr:colOff>590550</xdr:colOff>
      <xdr:row>26</xdr:row>
      <xdr:rowOff>95250</xdr:rowOff>
    </xdr:to>
    <xdr:grpSp>
      <xdr:nvGrpSpPr>
        <xdr:cNvPr id="68" name="Group 693"/>
        <xdr:cNvGrpSpPr>
          <a:grpSpLocks noChangeAspect="1"/>
        </xdr:cNvGrpSpPr>
      </xdr:nvGrpSpPr>
      <xdr:grpSpPr>
        <a:xfrm>
          <a:off x="5229225" y="65436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9" name="Line 69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9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9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9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9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9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600075</xdr:colOff>
      <xdr:row>23</xdr:row>
      <xdr:rowOff>57150</xdr:rowOff>
    </xdr:from>
    <xdr:to>
      <xdr:col>27</xdr:col>
      <xdr:colOff>457200</xdr:colOff>
      <xdr:row>23</xdr:row>
      <xdr:rowOff>171450</xdr:rowOff>
    </xdr:to>
    <xdr:grpSp>
      <xdr:nvGrpSpPr>
        <xdr:cNvPr id="75" name="Group 700"/>
        <xdr:cNvGrpSpPr>
          <a:grpSpLocks/>
        </xdr:cNvGrpSpPr>
      </xdr:nvGrpSpPr>
      <xdr:grpSpPr>
        <a:xfrm>
          <a:off x="20831175" y="5934075"/>
          <a:ext cx="828675" cy="114300"/>
          <a:chOff x="280" y="263"/>
          <a:chExt cx="76" cy="12"/>
        </a:xfrm>
        <a:solidFill>
          <a:srgbClr val="FFFFFF"/>
        </a:solidFill>
      </xdr:grpSpPr>
      <xdr:grpSp>
        <xdr:nvGrpSpPr>
          <xdr:cNvPr id="76" name="Group 701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77" name="Line 702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Oval 703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Oval 704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Oval 705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Oval 706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Rectangle 707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Line 708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Line 709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5" name="Oval 710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28</xdr:row>
      <xdr:rowOff>76200</xdr:rowOff>
    </xdr:from>
    <xdr:to>
      <xdr:col>16</xdr:col>
      <xdr:colOff>476250</xdr:colOff>
      <xdr:row>29</xdr:row>
      <xdr:rowOff>152400</xdr:rowOff>
    </xdr:to>
    <xdr:grpSp>
      <xdr:nvGrpSpPr>
        <xdr:cNvPr id="86" name="Group 727"/>
        <xdr:cNvGrpSpPr>
          <a:grpSpLocks/>
        </xdr:cNvGrpSpPr>
      </xdr:nvGrpSpPr>
      <xdr:grpSpPr>
        <a:xfrm>
          <a:off x="9972675" y="7096125"/>
          <a:ext cx="2847975" cy="304800"/>
          <a:chOff x="116" y="119"/>
          <a:chExt cx="540" cy="40"/>
        </a:xfrm>
        <a:solidFill>
          <a:srgbClr val="FFFFFF"/>
        </a:solidFill>
      </xdr:grpSpPr>
      <xdr:sp>
        <xdr:nvSpPr>
          <xdr:cNvPr id="87" name="Rectangle 72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2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3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3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3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3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4" width="12.75390625" style="0" customWidth="1"/>
    <col min="15" max="15" width="8.75390625" style="0" customWidth="1"/>
    <col min="16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4.75390625" style="0" customWidth="1"/>
  </cols>
  <sheetData>
    <row r="1" s="1" customFormat="1" ht="12.75" customHeight="1">
      <c r="AA1" s="2"/>
    </row>
    <row r="2" spans="5:29" s="3" customFormat="1" ht="34.5" customHeight="1">
      <c r="E2" s="4" t="s">
        <v>49</v>
      </c>
      <c r="K2" s="4"/>
      <c r="L2" s="1"/>
      <c r="M2" s="1"/>
      <c r="N2" s="1"/>
      <c r="O2" s="1"/>
      <c r="P2" s="1"/>
      <c r="Q2" s="1"/>
      <c r="R2" s="1"/>
      <c r="S2" s="6"/>
      <c r="T2" s="1"/>
      <c r="V2" s="1"/>
      <c r="W2" s="1"/>
      <c r="X2" s="1"/>
      <c r="Y2" s="6" t="s">
        <v>50</v>
      </c>
      <c r="Z2" s="5"/>
      <c r="AA2" s="5"/>
      <c r="AB2" s="5"/>
      <c r="AC2" s="7"/>
    </row>
    <row r="3" spans="1:29" s="88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s="89" customFormat="1" ht="25.5" customHeight="1">
      <c r="B4" s="8"/>
      <c r="C4" s="9"/>
      <c r="D4" s="10" t="s">
        <v>0</v>
      </c>
      <c r="E4" s="9"/>
      <c r="F4" s="90"/>
      <c r="G4" s="91"/>
      <c r="H4" s="92"/>
      <c r="I4" s="93" t="s">
        <v>1</v>
      </c>
      <c r="J4" s="93"/>
      <c r="K4" s="94"/>
      <c r="L4" s="95" t="s">
        <v>3</v>
      </c>
      <c r="M4" s="222"/>
      <c r="N4" s="223"/>
      <c r="O4" s="224" t="s">
        <v>54</v>
      </c>
      <c r="P4" s="223"/>
      <c r="Q4" s="225"/>
      <c r="R4" s="96"/>
      <c r="S4" s="92"/>
      <c r="T4" s="93" t="s">
        <v>2</v>
      </c>
      <c r="U4" s="92"/>
      <c r="V4" s="97"/>
      <c r="W4" s="98" t="s">
        <v>56</v>
      </c>
      <c r="X4" s="9"/>
      <c r="Y4" s="9"/>
      <c r="Z4" s="10" t="s">
        <v>0</v>
      </c>
      <c r="AA4" s="9"/>
      <c r="AB4" s="11"/>
      <c r="AC4" s="7"/>
    </row>
    <row r="5" spans="2:29" s="3" customFormat="1" ht="25.5" customHeight="1" thickBot="1">
      <c r="B5" s="207" t="s">
        <v>4</v>
      </c>
      <c r="C5" s="208"/>
      <c r="D5" s="99"/>
      <c r="E5" s="100" t="s">
        <v>69</v>
      </c>
      <c r="F5" s="101"/>
      <c r="G5" s="102"/>
      <c r="H5" s="103"/>
      <c r="I5" s="104" t="s">
        <v>5</v>
      </c>
      <c r="J5" s="104"/>
      <c r="K5" s="105"/>
      <c r="L5" s="260">
        <v>4.303</v>
      </c>
      <c r="M5" s="226"/>
      <c r="N5" s="227"/>
      <c r="O5" s="228" t="s">
        <v>55</v>
      </c>
      <c r="P5" s="229"/>
      <c r="Q5" s="230"/>
      <c r="R5" s="106"/>
      <c r="S5" s="107"/>
      <c r="T5" s="104" t="s">
        <v>5</v>
      </c>
      <c r="U5" s="107"/>
      <c r="V5" s="108"/>
      <c r="W5" s="260">
        <v>3.378</v>
      </c>
      <c r="X5" s="109"/>
      <c r="Y5" s="100" t="s">
        <v>6</v>
      </c>
      <c r="Z5" s="110"/>
      <c r="AA5" s="209" t="s">
        <v>4</v>
      </c>
      <c r="AB5" s="210"/>
      <c r="AC5" s="7"/>
    </row>
    <row r="6" spans="2:28" s="3" customFormat="1" ht="21" customHeight="1" thickTop="1">
      <c r="B6" s="111"/>
      <c r="C6" s="112"/>
      <c r="D6" s="248" t="s">
        <v>57</v>
      </c>
      <c r="E6" s="249"/>
      <c r="F6" s="250"/>
      <c r="G6" s="211" t="s">
        <v>7</v>
      </c>
      <c r="H6" s="212"/>
      <c r="I6" s="212"/>
      <c r="J6" s="212"/>
      <c r="K6" s="213"/>
      <c r="L6" s="116"/>
      <c r="N6" s="13"/>
      <c r="O6" s="13"/>
      <c r="Q6" s="13"/>
      <c r="R6" s="117"/>
      <c r="S6" s="12"/>
      <c r="T6" s="114" t="s">
        <v>7</v>
      </c>
      <c r="U6" s="12"/>
      <c r="V6" s="115"/>
      <c r="W6" s="118"/>
      <c r="X6" s="24"/>
      <c r="Y6" s="112"/>
      <c r="Z6" s="248" t="s">
        <v>57</v>
      </c>
      <c r="AA6" s="113"/>
      <c r="AB6" s="119"/>
    </row>
    <row r="7" spans="2:28" s="3" customFormat="1" ht="21" customHeight="1">
      <c r="B7" s="182"/>
      <c r="C7" s="183"/>
      <c r="D7" s="16"/>
      <c r="E7" s="251"/>
      <c r="F7" s="31"/>
      <c r="G7" s="16"/>
      <c r="H7" s="16"/>
      <c r="I7" s="16" t="s">
        <v>8</v>
      </c>
      <c r="J7" s="16"/>
      <c r="K7" s="29"/>
      <c r="L7" s="116" t="s">
        <v>58</v>
      </c>
      <c r="M7" s="237"/>
      <c r="N7" s="232"/>
      <c r="O7" s="233" t="s">
        <v>61</v>
      </c>
      <c r="P7" s="231"/>
      <c r="Q7" s="204"/>
      <c r="R7" s="27"/>
      <c r="S7" s="7"/>
      <c r="T7" s="16" t="s">
        <v>8</v>
      </c>
      <c r="U7" s="7"/>
      <c r="V7" s="120"/>
      <c r="W7" s="118" t="s">
        <v>58</v>
      </c>
      <c r="X7" s="16"/>
      <c r="Y7" s="81"/>
      <c r="Z7" s="13"/>
      <c r="AA7" s="121"/>
      <c r="AB7" s="122"/>
    </row>
    <row r="8" spans="2:28" s="3" customFormat="1" ht="21" customHeight="1">
      <c r="B8" s="123"/>
      <c r="C8" s="17"/>
      <c r="D8" s="16"/>
      <c r="E8" s="252"/>
      <c r="F8" s="31"/>
      <c r="G8" s="16"/>
      <c r="H8" s="16"/>
      <c r="I8" s="16" t="s">
        <v>10</v>
      </c>
      <c r="J8" s="16"/>
      <c r="K8" s="29"/>
      <c r="L8" s="124"/>
      <c r="N8" s="204"/>
      <c r="O8" s="197" t="s">
        <v>63</v>
      </c>
      <c r="P8" s="237"/>
      <c r="Q8" s="13"/>
      <c r="R8" s="27"/>
      <c r="S8" s="7"/>
      <c r="T8" s="16" t="s">
        <v>10</v>
      </c>
      <c r="U8" s="7"/>
      <c r="V8" s="120"/>
      <c r="W8" s="125"/>
      <c r="X8" s="126"/>
      <c r="Y8" s="81"/>
      <c r="Z8" s="127"/>
      <c r="AA8" s="128"/>
      <c r="AB8" s="129"/>
    </row>
    <row r="9" spans="2:28" s="3" customFormat="1" ht="21" customHeight="1">
      <c r="B9" s="123" t="s">
        <v>11</v>
      </c>
      <c r="C9" s="17">
        <v>5.25</v>
      </c>
      <c r="D9" s="262" t="s">
        <v>45</v>
      </c>
      <c r="E9" s="274">
        <v>4.21</v>
      </c>
      <c r="F9" s="31"/>
      <c r="G9" s="242"/>
      <c r="H9" s="205"/>
      <c r="I9" s="206" t="s">
        <v>59</v>
      </c>
      <c r="J9" s="206"/>
      <c r="K9" s="234"/>
      <c r="L9" s="124">
        <v>14</v>
      </c>
      <c r="N9" s="13"/>
      <c r="O9" s="197" t="s">
        <v>62</v>
      </c>
      <c r="Q9" s="13"/>
      <c r="R9" s="235"/>
      <c r="S9" s="205"/>
      <c r="T9" s="206" t="s">
        <v>59</v>
      </c>
      <c r="U9" s="231"/>
      <c r="V9" s="236"/>
      <c r="W9" s="125">
        <v>14</v>
      </c>
      <c r="X9" s="267" t="s">
        <v>46</v>
      </c>
      <c r="Y9" s="274">
        <v>3.441</v>
      </c>
      <c r="Z9" s="127"/>
      <c r="AA9" s="15">
        <v>2.385</v>
      </c>
      <c r="AB9" s="130" t="s">
        <v>12</v>
      </c>
    </row>
    <row r="10" spans="2:28" s="3" customFormat="1" ht="21" customHeight="1">
      <c r="B10" s="184"/>
      <c r="C10" s="185"/>
      <c r="D10" s="253"/>
      <c r="E10" s="275"/>
      <c r="F10" s="31"/>
      <c r="G10" s="24"/>
      <c r="H10" s="131"/>
      <c r="I10" s="261" t="s">
        <v>60</v>
      </c>
      <c r="J10" s="132"/>
      <c r="K10" s="20"/>
      <c r="L10" s="21"/>
      <c r="M10" s="22"/>
      <c r="N10" s="23"/>
      <c r="O10" s="23"/>
      <c r="P10" s="19"/>
      <c r="Q10" s="23"/>
      <c r="R10" s="111"/>
      <c r="S10" s="131"/>
      <c r="T10" s="261" t="s">
        <v>60</v>
      </c>
      <c r="U10" s="132"/>
      <c r="V10" s="20"/>
      <c r="W10" s="264"/>
      <c r="X10" s="126"/>
      <c r="Y10" s="81"/>
      <c r="Z10" s="127"/>
      <c r="AA10" s="15"/>
      <c r="AB10" s="130"/>
    </row>
    <row r="11" spans="2:28" s="3" customFormat="1" ht="21" customHeight="1">
      <c r="B11" s="25" t="s">
        <v>13</v>
      </c>
      <c r="C11" s="26">
        <v>4.551</v>
      </c>
      <c r="D11" s="263" t="s">
        <v>47</v>
      </c>
      <c r="E11" s="274">
        <v>4.21</v>
      </c>
      <c r="F11" s="31"/>
      <c r="G11" s="243" t="s">
        <v>14</v>
      </c>
      <c r="H11" s="16"/>
      <c r="I11" s="16"/>
      <c r="J11" s="16"/>
      <c r="K11" s="120"/>
      <c r="L11" s="116" t="s">
        <v>9</v>
      </c>
      <c r="N11" s="16"/>
      <c r="O11" s="133"/>
      <c r="Q11" s="16"/>
      <c r="R11" s="134" t="s">
        <v>14</v>
      </c>
      <c r="S11" s="16"/>
      <c r="T11" s="16"/>
      <c r="U11" s="16"/>
      <c r="V11" s="120"/>
      <c r="W11" s="265" t="s">
        <v>15</v>
      </c>
      <c r="X11" s="268" t="s">
        <v>48</v>
      </c>
      <c r="Y11" s="274">
        <v>3.418</v>
      </c>
      <c r="Z11" s="240"/>
      <c r="AA11" s="135">
        <v>3.088</v>
      </c>
      <c r="AB11" s="28" t="s">
        <v>16</v>
      </c>
    </row>
    <row r="12" spans="2:28" s="3" customFormat="1" ht="21" customHeight="1">
      <c r="B12" s="123"/>
      <c r="C12" s="17"/>
      <c r="D12" s="16"/>
      <c r="E12" s="15"/>
      <c r="F12" s="31"/>
      <c r="G12" s="243" t="s">
        <v>17</v>
      </c>
      <c r="H12" s="16"/>
      <c r="I12" s="16"/>
      <c r="J12" s="16"/>
      <c r="K12" s="136" t="s">
        <v>18</v>
      </c>
      <c r="L12" s="199" t="s">
        <v>51</v>
      </c>
      <c r="N12" s="16"/>
      <c r="O12" s="133" t="s">
        <v>19</v>
      </c>
      <c r="Q12" s="16"/>
      <c r="R12" s="134" t="s">
        <v>17</v>
      </c>
      <c r="S12" s="16"/>
      <c r="T12" s="16"/>
      <c r="U12" s="18" t="s">
        <v>18</v>
      </c>
      <c r="V12" s="120"/>
      <c r="W12" s="266" t="s">
        <v>51</v>
      </c>
      <c r="X12" s="269"/>
      <c r="Y12" s="81"/>
      <c r="Z12" s="241"/>
      <c r="AA12" s="135"/>
      <c r="AB12" s="28"/>
    </row>
    <row r="13" spans="2:28" s="7" customFormat="1" ht="21" customHeight="1">
      <c r="B13" s="25"/>
      <c r="C13" s="26"/>
      <c r="D13" s="137"/>
      <c r="E13" s="32"/>
      <c r="F13" s="255"/>
      <c r="G13" s="244"/>
      <c r="H13" s="16"/>
      <c r="I13" s="16"/>
      <c r="J13" s="16"/>
      <c r="K13" s="120" t="s">
        <v>20</v>
      </c>
      <c r="L13" s="199" t="s">
        <v>52</v>
      </c>
      <c r="N13" s="16"/>
      <c r="O13" s="30"/>
      <c r="Q13" s="16"/>
      <c r="R13" s="138"/>
      <c r="S13" s="16"/>
      <c r="T13" s="16"/>
      <c r="U13" s="139" t="s">
        <v>20</v>
      </c>
      <c r="V13" s="120"/>
      <c r="W13" s="201" t="s">
        <v>52</v>
      </c>
      <c r="X13" s="238"/>
      <c r="Y13" s="239"/>
      <c r="Z13" s="241"/>
      <c r="AA13" s="135"/>
      <c r="AB13" s="28"/>
    </row>
    <row r="14" spans="2:28" s="3" customFormat="1" ht="21" customHeight="1" thickBot="1">
      <c r="B14" s="140"/>
      <c r="C14" s="141"/>
      <c r="D14" s="254"/>
      <c r="E14" s="142"/>
      <c r="F14" s="146"/>
      <c r="G14" s="245" t="s">
        <v>21</v>
      </c>
      <c r="H14" s="33"/>
      <c r="I14" s="33"/>
      <c r="J14" s="33"/>
      <c r="K14" s="35"/>
      <c r="L14" s="200" t="s">
        <v>22</v>
      </c>
      <c r="M14" s="143"/>
      <c r="N14" s="33"/>
      <c r="O14" s="133"/>
      <c r="P14" s="144"/>
      <c r="Q14" s="16"/>
      <c r="R14" s="145" t="s">
        <v>21</v>
      </c>
      <c r="S14" s="33"/>
      <c r="T14" s="33"/>
      <c r="U14" s="33"/>
      <c r="V14" s="35"/>
      <c r="W14" s="202" t="s">
        <v>22</v>
      </c>
      <c r="X14" s="137"/>
      <c r="Y14" s="142"/>
      <c r="Z14" s="146"/>
      <c r="AA14" s="135"/>
      <c r="AB14" s="28"/>
    </row>
    <row r="15" spans="2:28" s="37" customFormat="1" ht="18" customHeight="1">
      <c r="B15" s="78"/>
      <c r="C15" s="78"/>
      <c r="D15" s="246"/>
      <c r="E15" s="247"/>
      <c r="F15" s="247"/>
      <c r="G15" s="78"/>
      <c r="H15" s="78"/>
      <c r="I15" s="78"/>
      <c r="J15" s="78"/>
      <c r="K15" s="78"/>
      <c r="L15" s="78"/>
      <c r="M15" s="78"/>
      <c r="N15" s="78"/>
      <c r="O15" s="147"/>
      <c r="P15" s="78"/>
      <c r="Q15" s="78"/>
      <c r="R15" s="78"/>
      <c r="S15" s="148"/>
      <c r="T15" s="148"/>
      <c r="U15" s="78"/>
      <c r="V15" s="78"/>
      <c r="W15" s="78"/>
      <c r="X15" s="78"/>
      <c r="Y15" s="78"/>
      <c r="Z15" s="78"/>
      <c r="AA15" s="78"/>
      <c r="AB15" s="78"/>
    </row>
    <row r="16" spans="2:21" s="37" customFormat="1" ht="18" customHeight="1">
      <c r="B16" s="41"/>
      <c r="C16" s="41"/>
      <c r="D16" s="38"/>
      <c r="E16" s="38"/>
      <c r="F16" s="39"/>
      <c r="G16" s="39"/>
      <c r="H16" s="39"/>
      <c r="I16" s="39"/>
      <c r="J16" s="39"/>
      <c r="K16" s="39"/>
      <c r="L16" s="39"/>
      <c r="O16" s="42" t="s">
        <v>23</v>
      </c>
      <c r="P16" s="38"/>
      <c r="U16" s="40"/>
    </row>
    <row r="17" spans="2:29" s="37" customFormat="1" ht="18" customHeight="1">
      <c r="B17" s="41"/>
      <c r="C17" s="41"/>
      <c r="E17" s="39"/>
      <c r="F17" s="39"/>
      <c r="J17" s="39"/>
      <c r="K17" s="39"/>
      <c r="L17" s="39"/>
      <c r="M17" s="39"/>
      <c r="O17" s="43" t="s">
        <v>24</v>
      </c>
      <c r="V17" s="49"/>
      <c r="AB17" s="39"/>
      <c r="AC17" s="39"/>
    </row>
    <row r="18" spans="2:29" s="37" customFormat="1" ht="18" customHeight="1">
      <c r="B18" s="39"/>
      <c r="J18" s="39"/>
      <c r="K18" s="39"/>
      <c r="L18" s="39"/>
      <c r="M18" s="39"/>
      <c r="O18" s="43" t="s">
        <v>53</v>
      </c>
      <c r="P18" s="41"/>
      <c r="AB18" s="39"/>
      <c r="AC18" s="39"/>
    </row>
    <row r="19" spans="2:29" s="37" customFormat="1" ht="18" customHeight="1">
      <c r="B19" s="41"/>
      <c r="E19" s="39"/>
      <c r="F19" s="39"/>
      <c r="H19" s="39"/>
      <c r="J19"/>
      <c r="N19" s="41"/>
      <c r="U19" s="40"/>
      <c r="V19" s="40"/>
      <c r="AB19" s="39"/>
      <c r="AC19" s="39"/>
    </row>
    <row r="20" spans="2:29" s="37" customFormat="1" ht="18" customHeight="1">
      <c r="B20" s="39"/>
      <c r="C20" s="39"/>
      <c r="F20" s="149"/>
      <c r="I20" s="46"/>
      <c r="J20"/>
      <c r="K20" s="44"/>
      <c r="L20" s="87"/>
      <c r="R20" s="39"/>
      <c r="T20"/>
      <c r="U20" s="40"/>
      <c r="V20" s="40"/>
      <c r="AB20" s="39"/>
      <c r="AC20" s="39"/>
    </row>
    <row r="21" spans="6:29" s="37" customFormat="1" ht="18" customHeight="1">
      <c r="F21" s="41"/>
      <c r="J21" s="83"/>
      <c r="R21" s="49"/>
      <c r="T21" s="40"/>
      <c r="U21" s="152"/>
      <c r="V21" s="271" t="s">
        <v>56</v>
      </c>
      <c r="W21" s="40"/>
      <c r="Y21" s="256"/>
      <c r="Z21" s="149"/>
      <c r="AC21" s="39"/>
    </row>
    <row r="22" spans="14:29" s="37" customFormat="1" ht="18" customHeight="1">
      <c r="N22" s="84"/>
      <c r="R22" s="39"/>
      <c r="S22" s="40"/>
      <c r="T22" s="46"/>
      <c r="X22" s="83"/>
      <c r="Y22"/>
      <c r="Z22" s="41"/>
      <c r="AB22" s="150"/>
      <c r="AC22" s="39"/>
    </row>
    <row r="23" spans="6:28" s="37" customFormat="1" ht="18" customHeight="1">
      <c r="F23" s="270"/>
      <c r="I23" s="196" t="s">
        <v>45</v>
      </c>
      <c r="L23" s="190"/>
      <c r="Y23"/>
      <c r="AA23" s="39"/>
      <c r="AB23" s="189" t="s">
        <v>16</v>
      </c>
    </row>
    <row r="24" spans="4:29" s="37" customFormat="1" ht="18" customHeight="1">
      <c r="D24" s="45"/>
      <c r="G24" s="83">
        <v>1</v>
      </c>
      <c r="I24" s="40"/>
      <c r="J24" s="151"/>
      <c r="P24" s="39"/>
      <c r="Q24" s="84"/>
      <c r="R24" s="40"/>
      <c r="S24"/>
      <c r="U24" s="85"/>
      <c r="V24" s="40"/>
      <c r="W24" s="83">
        <v>2</v>
      </c>
      <c r="Y24" s="256"/>
      <c r="AA24" s="40"/>
      <c r="AB24" s="40"/>
      <c r="AC24" s="39"/>
    </row>
    <row r="25" spans="2:29" s="37" customFormat="1" ht="18" customHeight="1">
      <c r="B25" s="39"/>
      <c r="I25" s="46"/>
      <c r="M25" s="40"/>
      <c r="O25" s="40"/>
      <c r="U25"/>
      <c r="Y25" s="44"/>
      <c r="AA25"/>
      <c r="AC25" s="39"/>
    </row>
    <row r="26" spans="2:25" s="37" customFormat="1" ht="18" customHeight="1">
      <c r="B26" s="40"/>
      <c r="C26" s="40"/>
      <c r="D26" s="45"/>
      <c r="I26" s="276" t="s">
        <v>47</v>
      </c>
      <c r="J26" s="40"/>
      <c r="M26" s="40"/>
      <c r="O26" s="40"/>
      <c r="Q26" s="39"/>
      <c r="R26" s="40"/>
      <c r="Y26" s="46"/>
    </row>
    <row r="27" spans="2:29" s="37" customFormat="1" ht="18" customHeight="1">
      <c r="B27" s="154" t="s">
        <v>13</v>
      </c>
      <c r="D27" s="45"/>
      <c r="F27" s="149"/>
      <c r="I27" s="272"/>
      <c r="K27" s="84"/>
      <c r="M27" s="40"/>
      <c r="R27" s="40"/>
      <c r="T27" s="40"/>
      <c r="U27" s="277" t="s">
        <v>46</v>
      </c>
      <c r="AC27" s="39"/>
    </row>
    <row r="28" spans="3:29" s="37" customFormat="1" ht="18" customHeight="1">
      <c r="C28" s="39"/>
      <c r="E28"/>
      <c r="G28" s="46"/>
      <c r="K28"/>
      <c r="L28" s="40"/>
      <c r="O28" s="40"/>
      <c r="R28" s="40"/>
      <c r="U28" s="44"/>
      <c r="W28" s="46"/>
      <c r="AC28" s="39"/>
    </row>
    <row r="29" spans="4:29" s="37" customFormat="1" ht="18" customHeight="1">
      <c r="D29" s="39"/>
      <c r="E29" s="86"/>
      <c r="J29" s="83"/>
      <c r="K29" s="195"/>
      <c r="L29" s="196"/>
      <c r="Q29" s="83"/>
      <c r="T29" s="40"/>
      <c r="U29" s="276" t="s">
        <v>48</v>
      </c>
      <c r="W29" s="151"/>
      <c r="Y29" s="83"/>
      <c r="AC29" s="39"/>
    </row>
    <row r="30" spans="3:29" s="37" customFormat="1" ht="18" customHeight="1">
      <c r="C30" s="156"/>
      <c r="E30" s="151"/>
      <c r="G30" s="273" t="s">
        <v>3</v>
      </c>
      <c r="L30" s="40"/>
      <c r="X30" s="83"/>
      <c r="AB30" s="39"/>
      <c r="AC30" s="39"/>
    </row>
    <row r="31" spans="2:29" s="37" customFormat="1" ht="18" customHeight="1">
      <c r="B31" s="39"/>
      <c r="C31" s="39"/>
      <c r="E31" s="39"/>
      <c r="L31" s="44"/>
      <c r="M31" s="40"/>
      <c r="Q31" s="203"/>
      <c r="S31" s="259"/>
      <c r="T31" s="40"/>
      <c r="U31" s="84"/>
      <c r="Y31" s="257"/>
      <c r="AB31" s="39"/>
      <c r="AC31" s="39"/>
    </row>
    <row r="32" spans="2:29" s="37" customFormat="1" ht="18" customHeight="1">
      <c r="B32" s="39"/>
      <c r="C32" s="39"/>
      <c r="D32" s="39"/>
      <c r="E32"/>
      <c r="G32" s="49"/>
      <c r="J32" s="258"/>
      <c r="K32" s="84"/>
      <c r="M32" s="40"/>
      <c r="R32" s="40"/>
      <c r="V32" s="49"/>
      <c r="W32" s="156"/>
      <c r="Y32"/>
      <c r="Z32" s="149"/>
      <c r="AA32" s="39"/>
      <c r="AC32" s="39"/>
    </row>
    <row r="33" spans="3:29" s="37" customFormat="1" ht="18" customHeight="1">
      <c r="C33" s="39"/>
      <c r="D33" s="39"/>
      <c r="F33" s="157"/>
      <c r="G33" s="157"/>
      <c r="H33" s="157"/>
      <c r="L33" s="191"/>
      <c r="P33" s="152"/>
      <c r="Q33" s="49"/>
      <c r="V33" s="49"/>
      <c r="AA33" s="48"/>
      <c r="AB33" s="39"/>
      <c r="AC33" s="39"/>
    </row>
    <row r="34" spans="2:29" s="37" customFormat="1" ht="18" customHeight="1">
      <c r="B34" s="154"/>
      <c r="C34" s="39"/>
      <c r="D34" s="39"/>
      <c r="E34" s="39"/>
      <c r="F34" s="39"/>
      <c r="G34" s="49"/>
      <c r="J34" s="158"/>
      <c r="N34" s="40"/>
      <c r="O34" s="40"/>
      <c r="P34" s="40"/>
      <c r="X34" s="83"/>
      <c r="Y34" s="151"/>
      <c r="AA34" s="39"/>
      <c r="AB34" s="39"/>
      <c r="AC34" s="39"/>
    </row>
    <row r="35" spans="2:29" s="37" customFormat="1" ht="18" customHeight="1">
      <c r="B35" s="159"/>
      <c r="C35" s="39"/>
      <c r="D35" s="39"/>
      <c r="E35" s="39"/>
      <c r="F35" s="39"/>
      <c r="K35" s="84"/>
      <c r="L35" s="39"/>
      <c r="N35" s="160"/>
      <c r="O35" s="40"/>
      <c r="P35" s="155"/>
      <c r="Q35" s="83"/>
      <c r="R35" s="40"/>
      <c r="S35" s="151"/>
      <c r="T35" s="40"/>
      <c r="V35" s="40"/>
      <c r="Y35" s="86"/>
      <c r="AB35" s="39"/>
      <c r="AC35" s="39"/>
    </row>
    <row r="36" spans="2:29" s="37" customFormat="1" ht="18" customHeight="1">
      <c r="B36" s="161"/>
      <c r="D36" s="47"/>
      <c r="N36" s="40"/>
      <c r="O36" s="40"/>
      <c r="P36" s="153"/>
      <c r="Z36" s="39"/>
      <c r="AC36" s="39"/>
    </row>
    <row r="37" spans="2:29" s="37" customFormat="1" ht="18" customHeight="1">
      <c r="B37" s="161"/>
      <c r="H37" s="14"/>
      <c r="O37" s="50" t="s">
        <v>25</v>
      </c>
      <c r="Y37" s="192"/>
      <c r="AC37" s="39"/>
    </row>
    <row r="38" spans="2:21" s="37" customFormat="1" ht="18" customHeight="1">
      <c r="B38" s="161"/>
      <c r="M38" s="162"/>
      <c r="O38" s="43" t="s">
        <v>43</v>
      </c>
      <c r="U38" s="162"/>
    </row>
    <row r="39" spans="2:29" s="37" customFormat="1" ht="18" customHeight="1">
      <c r="B39" s="39"/>
      <c r="C39" s="39"/>
      <c r="D39" s="39"/>
      <c r="E39" s="39"/>
      <c r="F39" s="39"/>
      <c r="O39" s="43" t="s">
        <v>44</v>
      </c>
      <c r="P39" s="41"/>
      <c r="Q39" s="40"/>
      <c r="R39" s="40"/>
      <c r="U39" s="40"/>
      <c r="V39" s="40"/>
      <c r="Y39"/>
      <c r="AB39" s="39"/>
      <c r="AC39" s="39"/>
    </row>
    <row r="40" spans="1:29" s="37" customFormat="1" ht="18" customHeight="1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1"/>
      <c r="Q40" s="41"/>
      <c r="R40" s="41"/>
      <c r="S40" s="41"/>
      <c r="T40" s="41"/>
      <c r="U40" s="41"/>
      <c r="V40" s="41"/>
      <c r="W40" s="39"/>
      <c r="X40" s="39"/>
      <c r="Y40" s="39"/>
      <c r="Z40" s="39"/>
      <c r="AA40" s="39"/>
      <c r="AB40" s="39"/>
      <c r="AC40" s="39"/>
    </row>
    <row r="41" spans="1:29" s="163" customFormat="1" ht="36" customHeight="1">
      <c r="A41" s="51"/>
      <c r="B41" s="52"/>
      <c r="C41" s="53"/>
      <c r="D41" s="53"/>
      <c r="E41" s="53"/>
      <c r="F41" s="54" t="s">
        <v>26</v>
      </c>
      <c r="G41" s="53"/>
      <c r="H41" s="53"/>
      <c r="I41" s="53"/>
      <c r="J41" s="55"/>
      <c r="K41" s="219" t="s">
        <v>27</v>
      </c>
      <c r="L41" s="220"/>
      <c r="M41" s="220"/>
      <c r="N41" s="221"/>
      <c r="O41" s="56"/>
      <c r="P41" s="219" t="s">
        <v>28</v>
      </c>
      <c r="Q41" s="220"/>
      <c r="R41" s="220"/>
      <c r="S41" s="221"/>
      <c r="T41" s="53"/>
      <c r="U41" s="53"/>
      <c r="V41" s="53"/>
      <c r="W41" s="53"/>
      <c r="X41" s="54" t="s">
        <v>26</v>
      </c>
      <c r="Y41" s="53"/>
      <c r="Z41" s="53"/>
      <c r="AA41" s="53"/>
      <c r="AB41" s="55"/>
      <c r="AC41" s="51"/>
    </row>
    <row r="42" spans="1:29" s="165" customFormat="1" ht="18" customHeight="1" thickBot="1">
      <c r="A42" s="30"/>
      <c r="B42" s="57" t="s">
        <v>29</v>
      </c>
      <c r="C42" s="58" t="s">
        <v>30</v>
      </c>
      <c r="D42" s="58" t="s">
        <v>31</v>
      </c>
      <c r="E42" s="58" t="s">
        <v>32</v>
      </c>
      <c r="F42" s="164" t="s">
        <v>33</v>
      </c>
      <c r="G42" s="214" t="s">
        <v>34</v>
      </c>
      <c r="H42" s="215"/>
      <c r="I42" s="215"/>
      <c r="J42" s="216"/>
      <c r="K42" s="59" t="s">
        <v>29</v>
      </c>
      <c r="L42" s="60" t="s">
        <v>35</v>
      </c>
      <c r="M42" s="60" t="s">
        <v>36</v>
      </c>
      <c r="N42" s="61" t="s">
        <v>37</v>
      </c>
      <c r="O42" s="72"/>
      <c r="P42" s="59" t="s">
        <v>29</v>
      </c>
      <c r="Q42" s="60" t="s">
        <v>35</v>
      </c>
      <c r="R42" s="60" t="s">
        <v>36</v>
      </c>
      <c r="S42" s="63" t="s">
        <v>37</v>
      </c>
      <c r="T42" s="57" t="s">
        <v>29</v>
      </c>
      <c r="U42" s="58" t="s">
        <v>30</v>
      </c>
      <c r="V42" s="58" t="s">
        <v>31</v>
      </c>
      <c r="W42" s="58" t="s">
        <v>32</v>
      </c>
      <c r="X42" s="164" t="s">
        <v>33</v>
      </c>
      <c r="Y42" s="217" t="s">
        <v>38</v>
      </c>
      <c r="Z42" s="217"/>
      <c r="AA42" s="217"/>
      <c r="AB42" s="218"/>
      <c r="AC42" s="30"/>
    </row>
    <row r="43" spans="1:29" s="14" customFormat="1" ht="24.75" customHeight="1" thickTop="1">
      <c r="A43" s="13"/>
      <c r="B43" s="66"/>
      <c r="C43" s="67"/>
      <c r="D43" s="64"/>
      <c r="E43" s="68">
        <f>C43+(D43/1000)</f>
        <v>0</v>
      </c>
      <c r="F43" s="31"/>
      <c r="G43" s="69"/>
      <c r="H43" s="13"/>
      <c r="I43" s="13"/>
      <c r="J43" s="65"/>
      <c r="K43" s="166"/>
      <c r="L43" s="167"/>
      <c r="M43" s="167"/>
      <c r="N43" s="168"/>
      <c r="O43" s="62" t="s">
        <v>39</v>
      </c>
      <c r="P43" s="166"/>
      <c r="Q43" s="167"/>
      <c r="R43" s="167"/>
      <c r="S43" s="168">
        <f>(R43-Q43)*1000</f>
        <v>0</v>
      </c>
      <c r="T43" s="70"/>
      <c r="U43" s="71"/>
      <c r="V43" s="64"/>
      <c r="W43" s="68"/>
      <c r="X43" s="169"/>
      <c r="Y43" s="69"/>
      <c r="Z43" s="13"/>
      <c r="AA43" s="13"/>
      <c r="AB43" s="65"/>
      <c r="AC43" s="13"/>
    </row>
    <row r="44" spans="1:29" s="14" customFormat="1" ht="24.75" customHeight="1">
      <c r="A44" s="13"/>
      <c r="B44" s="66"/>
      <c r="C44" s="67"/>
      <c r="D44" s="64"/>
      <c r="E44" s="68"/>
      <c r="F44" s="31"/>
      <c r="G44" s="82"/>
      <c r="H44" s="13"/>
      <c r="I44" s="13"/>
      <c r="J44" s="65"/>
      <c r="K44" s="166"/>
      <c r="L44" s="170"/>
      <c r="M44" s="170"/>
      <c r="N44" s="168">
        <f>(M44-L44)*1000</f>
        <v>0</v>
      </c>
      <c r="O44" s="79" t="s">
        <v>40</v>
      </c>
      <c r="P44" s="166"/>
      <c r="Q44" s="167"/>
      <c r="R44" s="167"/>
      <c r="S44" s="168"/>
      <c r="T44" s="186"/>
      <c r="U44" s="187"/>
      <c r="V44" s="188"/>
      <c r="W44" s="187"/>
      <c r="X44" s="31"/>
      <c r="Y44" s="69"/>
      <c r="Z44" s="13"/>
      <c r="AA44" s="13"/>
      <c r="AB44" s="65"/>
      <c r="AC44" s="13"/>
    </row>
    <row r="45" spans="1:29" s="14" customFormat="1" ht="24.75" customHeight="1">
      <c r="A45" s="13"/>
      <c r="B45" s="70"/>
      <c r="C45" s="71"/>
      <c r="D45" s="64"/>
      <c r="E45" s="68"/>
      <c r="F45" s="31"/>
      <c r="G45" s="82" t="s">
        <v>67</v>
      </c>
      <c r="H45" s="13"/>
      <c r="I45" s="13"/>
      <c r="J45" s="65"/>
      <c r="K45" s="281">
        <v>1</v>
      </c>
      <c r="L45" s="280">
        <v>4.21</v>
      </c>
      <c r="M45" s="280">
        <v>3.441</v>
      </c>
      <c r="N45" s="278">
        <f>(L45-M45)*1000</f>
        <v>769.0000000000001</v>
      </c>
      <c r="O45" s="80" t="s">
        <v>41</v>
      </c>
      <c r="P45" s="281">
        <v>1</v>
      </c>
      <c r="Q45" s="167">
        <v>3.891</v>
      </c>
      <c r="R45" s="167">
        <v>3.673</v>
      </c>
      <c r="S45" s="168">
        <f>(Q45-R45)*1000</f>
        <v>217.99999999999997</v>
      </c>
      <c r="T45" s="70"/>
      <c r="U45" s="71"/>
      <c r="V45" s="64"/>
      <c r="W45" s="68">
        <f>U45+(V45/1000)</f>
        <v>0</v>
      </c>
      <c r="X45" s="169"/>
      <c r="Y45" s="82" t="s">
        <v>67</v>
      </c>
      <c r="Z45" s="13"/>
      <c r="AA45" s="13"/>
      <c r="AB45" s="65"/>
      <c r="AC45" s="13"/>
    </row>
    <row r="46" spans="1:29" s="14" customFormat="1" ht="24.75" customHeight="1">
      <c r="A46" s="13"/>
      <c r="B46" s="66">
        <v>1</v>
      </c>
      <c r="C46" s="279">
        <v>4.332</v>
      </c>
      <c r="D46" s="64">
        <v>-114</v>
      </c>
      <c r="E46" s="68">
        <f>C46+(D46/1000)</f>
        <v>4.218</v>
      </c>
      <c r="F46" s="31" t="s">
        <v>64</v>
      </c>
      <c r="G46" s="82" t="s">
        <v>66</v>
      </c>
      <c r="H46" s="13"/>
      <c r="I46" s="13"/>
      <c r="J46" s="65"/>
      <c r="K46" s="166"/>
      <c r="L46" s="280"/>
      <c r="M46" s="280"/>
      <c r="N46" s="278">
        <f>(L46-M46)*1000</f>
        <v>0</v>
      </c>
      <c r="O46" s="171"/>
      <c r="P46" s="166"/>
      <c r="Q46" s="167"/>
      <c r="R46" s="167"/>
      <c r="S46" s="168"/>
      <c r="T46" s="66">
        <v>2</v>
      </c>
      <c r="U46" s="67">
        <v>3.293</v>
      </c>
      <c r="V46" s="64">
        <v>114</v>
      </c>
      <c r="W46" s="68">
        <f>U46+(V46/1000)</f>
        <v>3.407</v>
      </c>
      <c r="X46" s="31" t="s">
        <v>64</v>
      </c>
      <c r="Y46" s="82" t="s">
        <v>66</v>
      </c>
      <c r="Z46" s="13"/>
      <c r="AA46" s="13"/>
      <c r="AB46" s="65"/>
      <c r="AC46" s="13"/>
    </row>
    <row r="47" spans="1:29" s="14" customFormat="1" ht="24.75" customHeight="1">
      <c r="A47" s="13"/>
      <c r="B47" s="70"/>
      <c r="C47" s="71"/>
      <c r="D47" s="64"/>
      <c r="E47" s="68"/>
      <c r="F47" s="31"/>
      <c r="G47" s="82" t="s">
        <v>65</v>
      </c>
      <c r="H47" s="13"/>
      <c r="I47" s="13"/>
      <c r="J47" s="65"/>
      <c r="K47" s="281">
        <v>2</v>
      </c>
      <c r="L47" s="280">
        <v>4.21</v>
      </c>
      <c r="M47" s="280">
        <v>3.418</v>
      </c>
      <c r="N47" s="278">
        <f>(L47-M47)*1000</f>
        <v>791.9999999999998</v>
      </c>
      <c r="O47" s="73" t="s">
        <v>42</v>
      </c>
      <c r="P47" s="282">
        <v>2</v>
      </c>
      <c r="Q47" s="194">
        <v>3.891</v>
      </c>
      <c r="R47" s="194">
        <v>3.673</v>
      </c>
      <c r="S47" s="168">
        <f>(Q47-R47)*1000</f>
        <v>217.99999999999997</v>
      </c>
      <c r="T47" s="70"/>
      <c r="U47" s="71"/>
      <c r="V47" s="64"/>
      <c r="W47" s="68"/>
      <c r="X47" s="169"/>
      <c r="Y47" s="82" t="s">
        <v>68</v>
      </c>
      <c r="Z47" s="13"/>
      <c r="AA47" s="13"/>
      <c r="AB47" s="65"/>
      <c r="AC47" s="13"/>
    </row>
    <row r="48" spans="1:29" s="14" customFormat="1" ht="24.75" customHeight="1">
      <c r="A48" s="13"/>
      <c r="B48" s="186"/>
      <c r="C48" s="187"/>
      <c r="D48" s="188"/>
      <c r="E48" s="187"/>
      <c r="F48" s="31"/>
      <c r="G48" s="69"/>
      <c r="H48" s="204"/>
      <c r="I48" s="204"/>
      <c r="J48" s="65"/>
      <c r="K48" s="166"/>
      <c r="L48" s="170"/>
      <c r="M48" s="170"/>
      <c r="N48" s="168"/>
      <c r="O48" s="73">
        <v>2008</v>
      </c>
      <c r="P48" s="193"/>
      <c r="Q48" s="194"/>
      <c r="R48" s="194"/>
      <c r="S48" s="168"/>
      <c r="T48" s="66"/>
      <c r="U48" s="67"/>
      <c r="V48" s="64"/>
      <c r="W48" s="68"/>
      <c r="X48" s="31"/>
      <c r="Y48" s="82"/>
      <c r="Z48" s="13"/>
      <c r="AA48" s="13"/>
      <c r="AB48" s="65"/>
      <c r="AC48" s="13"/>
    </row>
    <row r="49" spans="1:29" s="14" customFormat="1" ht="24.75" customHeight="1" thickBot="1">
      <c r="A49" s="13"/>
      <c r="B49" s="172"/>
      <c r="C49" s="173"/>
      <c r="D49" s="74"/>
      <c r="E49" s="174"/>
      <c r="F49" s="36"/>
      <c r="G49" s="175"/>
      <c r="H49" s="33"/>
      <c r="I49" s="75"/>
      <c r="J49" s="34"/>
      <c r="K49" s="176"/>
      <c r="L49" s="198"/>
      <c r="M49" s="198"/>
      <c r="N49" s="178"/>
      <c r="O49" s="76"/>
      <c r="P49" s="176"/>
      <c r="Q49" s="177"/>
      <c r="R49" s="177"/>
      <c r="S49" s="178">
        <f>(R49-Q49)*1000</f>
        <v>0</v>
      </c>
      <c r="T49" s="179"/>
      <c r="U49" s="180"/>
      <c r="V49" s="74"/>
      <c r="W49" s="174"/>
      <c r="X49" s="181"/>
      <c r="Y49" s="175"/>
      <c r="Z49" s="33"/>
      <c r="AA49" s="75"/>
      <c r="AB49" s="34"/>
      <c r="AC49" s="13"/>
    </row>
    <row r="50" spans="1:29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2008-03-07T09:23:37Z</cp:lastPrinted>
  <dcterms:created xsi:type="dcterms:W3CDTF">2003-02-28T07:59:00Z</dcterms:created>
  <dcterms:modified xsi:type="dcterms:W3CDTF">2008-11-10T07:13:57Z</dcterms:modified>
  <cp:category/>
  <cp:version/>
  <cp:contentType/>
  <cp:contentStatus/>
</cp:coreProperties>
</file>