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270" windowHeight="3270" activeTab="0"/>
  </bookViews>
  <sheets>
    <sheet name="Slavonice" sheetId="1" r:id="rId1"/>
  </sheets>
  <definedNames/>
  <calcPr fullCalcOnLoad="1"/>
</workbook>
</file>

<file path=xl/sharedStrings.xml><?xml version="1.0" encoding="utf-8"?>
<sst xmlns="http://schemas.openxmlformats.org/spreadsheetml/2006/main" count="112" uniqueCount="82">
  <si>
    <t>Vjezdová</t>
  </si>
  <si>
    <t>Odjezdová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</si>
  <si>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</si>
  <si>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</si>
  <si>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</si>
  <si>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</si>
  <si>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</si>
  <si>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</si>
  <si>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</si>
  <si>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</si>
  <si>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</si>
  <si>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</si>
  <si>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</si>
  <si>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</si>
  <si>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Zjišťování  konce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</si>
  <si>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</si>
  <si>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</si>
  <si>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</si>
  <si>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</si>
  <si>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</si>
  <si>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</si>
  <si>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</si>
  <si>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</si>
  <si>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</si>
  <si>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ručně</t>
  </si>
  <si>
    <t>Obvod  výpravčího</t>
  </si>
  <si>
    <t>Zabezpečovací zařízení neumožňuje současné vlakové cesty</t>
  </si>
  <si>
    <t>Telefonické  dorozumívání</t>
  </si>
  <si>
    <t>provoz podle D - 2</t>
  </si>
  <si>
    <t>Kód : 1</t>
  </si>
  <si>
    <t>Stanice bez</t>
  </si>
  <si>
    <t>seřaďovacích</t>
  </si>
  <si>
    <t>návěstidel</t>
  </si>
  <si>
    <t>Mechanické</t>
  </si>
  <si>
    <t>ústřední zámek v dopravní kanceláři</t>
  </si>
  <si>
    <t>Kód : 3 / 1</t>
  </si>
  <si>
    <t>* ) = obsazení v době stanovené rozvrhem služby. V době nepřítomnosti přebírá jeho povinnosti výpravčí.</t>
  </si>
  <si>
    <t>odjezdových</t>
  </si>
  <si>
    <t>Obvod  staničního  dozorce</t>
  </si>
  <si>
    <t>Staniční dozorce  -  1 *)</t>
  </si>
  <si>
    <t>Vlečka</t>
  </si>
  <si>
    <t>Výpravčí  -  1 §)</t>
  </si>
  <si>
    <t xml:space="preserve">Traťové  zabezpečovací  zařízení :  </t>
  </si>
  <si>
    <t xml:space="preserve">Staniční  zabezpečovací  zařízení :  </t>
  </si>
  <si>
    <t>člen obsluhy N vlaku</t>
  </si>
  <si>
    <t>Výhybky</t>
  </si>
  <si>
    <t>přest</t>
  </si>
  <si>
    <t>Dopravní  koleje</t>
  </si>
  <si>
    <t>Nástupiště  u  koleje</t>
  </si>
  <si>
    <t>Km  36,923</t>
  </si>
  <si>
    <t>Ev. č. : 748228</t>
  </si>
  <si>
    <t>Směr  :  Dačice</t>
  </si>
  <si>
    <t>LVk 1</t>
  </si>
  <si>
    <t>-</t>
  </si>
  <si>
    <t>Lesy</t>
  </si>
  <si>
    <t>LVk 2</t>
  </si>
  <si>
    <t>Zemos</t>
  </si>
  <si>
    <t>6a</t>
  </si>
  <si>
    <t>6b</t>
  </si>
  <si>
    <t xml:space="preserve">  PVk 1 **)</t>
  </si>
  <si>
    <t>§ ) = obsazení v době stanovené  "Rozkazem o výluce služby dopravních zaměstnanců"</t>
  </si>
  <si>
    <t>** ) = při jízdě na / z k.č. 3 klíč PVk 1 držen v ÚZ</t>
  </si>
  <si>
    <t>mechanické vjezdové návěstidlo závislé na výhybkách</t>
  </si>
  <si>
    <t>Koncová stanice</t>
  </si>
  <si>
    <t>km  36,450</t>
  </si>
  <si>
    <t>Konec  tratě :</t>
  </si>
  <si>
    <t xml:space="preserve"> ( Státní hranice - km 35,149 )</t>
  </si>
  <si>
    <t>Trať : 701 A</t>
  </si>
  <si>
    <t>1 + 2</t>
  </si>
  <si>
    <t>36,600</t>
  </si>
  <si>
    <t>X.</t>
  </si>
  <si>
    <t>vým. zámek, klíč 5 / 7 držen v ÚZ</t>
  </si>
  <si>
    <t>vým. zámek v závislost na v.č. 8</t>
  </si>
  <si>
    <t>vým. zámek, klíč LVk 2 / 6b držen v ÚZ</t>
  </si>
  <si>
    <t>vým. zámek, klíč 8 / 6a držen v ÚZ</t>
  </si>
  <si>
    <t>vým. zámek v závislost na v.č. 5</t>
  </si>
  <si>
    <t>výpravčí  //</t>
  </si>
  <si>
    <t>zast. - 00  //  60</t>
  </si>
  <si>
    <t>bez zabezpečení</t>
  </si>
  <si>
    <t>vým. zámek v závislost na v.č. 4</t>
  </si>
  <si>
    <t>vým. zámek, klíč LVk 1 / 3 držen v ÚZ</t>
  </si>
  <si>
    <t>vým. zámek, klíč 4 / 2 v úschově u výpravčího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</si>
</sst>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sz val="2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Arial CE"/>
      <family val="0"/>
    </font>
    <font>
      <b/>
      <sz val="18"/>
      <name val="Arial"/>
      <family val="2"/>
    </font>
    <font>
      <i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9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164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3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4" fillId="0" borderId="0" xfId="0" applyFont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8" fillId="0" borderId="28" xfId="20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15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 quotePrefix="1">
      <alignment horizontal="right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 quotePrefix="1">
      <alignment/>
    </xf>
    <xf numFmtId="0" fontId="35" fillId="0" borderId="0" xfId="0" applyFont="1" applyBorder="1" applyAlignment="1">
      <alignment horizontal="right"/>
    </xf>
    <xf numFmtId="0" fontId="34" fillId="0" borderId="0" xfId="0" applyFont="1" applyBorder="1" applyAlignment="1">
      <alignment/>
    </xf>
    <xf numFmtId="164" fontId="34" fillId="0" borderId="0" xfId="0" applyNumberFormat="1" applyFont="1" applyAlignment="1">
      <alignment textRotation="90"/>
    </xf>
    <xf numFmtId="164" fontId="34" fillId="0" borderId="0" xfId="0" applyNumberFormat="1" applyFont="1" applyAlignment="1">
      <alignment/>
    </xf>
    <xf numFmtId="0" fontId="36" fillId="0" borderId="0" xfId="0" applyFont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37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34" fillId="2" borderId="35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34" fillId="0" borderId="40" xfId="0" applyFont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2" fillId="0" borderId="45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164" fontId="0" fillId="0" borderId="9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1" fontId="20" fillId="0" borderId="46" xfId="0" applyNumberFormat="1" applyFont="1" applyBorder="1" applyAlignment="1">
      <alignment horizontal="center" vertical="center"/>
    </xf>
    <xf numFmtId="0" fontId="22" fillId="0" borderId="45" xfId="0" applyFont="1" applyFill="1" applyBorder="1" applyAlignment="1" quotePrefix="1">
      <alignment horizontal="center" vertical="center"/>
    </xf>
    <xf numFmtId="0" fontId="0" fillId="0" borderId="45" xfId="0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left" vertical="center"/>
    </xf>
    <xf numFmtId="0" fontId="34" fillId="0" borderId="48" xfId="0" applyFont="1" applyBorder="1" applyAlignment="1">
      <alignment vertical="center"/>
    </xf>
    <xf numFmtId="0" fontId="34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3" borderId="5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4" fontId="32" fillId="0" borderId="9" xfId="0" applyNumberFormat="1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4" xfId="0" applyFont="1" applyBorder="1" applyAlignment="1" quotePrefix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0" fillId="0" borderId="5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40" fillId="0" borderId="4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4" fillId="0" borderId="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20" applyFont="1" applyFill="1" applyBorder="1" applyAlignment="1">
      <alignment horizontal="center" vertical="center"/>
      <protection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164" fontId="34" fillId="0" borderId="0" xfId="0" applyNumberFormat="1" applyFont="1" applyAlignment="1">
      <alignment horizontal="left"/>
    </xf>
    <xf numFmtId="0" fontId="34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29" fillId="0" borderId="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center" vertical="top"/>
    </xf>
    <xf numFmtId="0" fontId="24" fillId="0" borderId="0" xfId="2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left" vertical="center" indent="1"/>
    </xf>
    <xf numFmtId="0" fontId="7" fillId="0" borderId="9" xfId="0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0" fontId="39" fillId="4" borderId="61" xfId="0" applyFont="1" applyFill="1" applyBorder="1" applyAlignment="1">
      <alignment horizontal="center" vertical="center"/>
    </xf>
    <xf numFmtId="0" fontId="39" fillId="4" borderId="62" xfId="0" applyFont="1" applyFill="1" applyBorder="1" applyAlignment="1">
      <alignment horizontal="center" vertical="center"/>
    </xf>
    <xf numFmtId="0" fontId="39" fillId="4" borderId="63" xfId="0" applyFont="1" applyFill="1" applyBorder="1" applyAlignment="1">
      <alignment horizontal="center" vertical="center"/>
    </xf>
    <xf numFmtId="0" fontId="39" fillId="4" borderId="64" xfId="0" applyFont="1" applyFill="1" applyBorder="1" applyAlignment="1">
      <alignment horizontal="center" vertical="center"/>
    </xf>
    <xf numFmtId="0" fontId="39" fillId="4" borderId="25" xfId="0" applyFont="1" applyFill="1" applyBorder="1" applyAlignment="1">
      <alignment horizontal="center" vertical="center"/>
    </xf>
    <xf numFmtId="0" fontId="39" fillId="4" borderId="65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44" fontId="5" fillId="2" borderId="35" xfId="18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/>
    </xf>
    <xf numFmtId="44" fontId="5" fillId="2" borderId="74" xfId="18" applyFont="1" applyFill="1" applyBorder="1" applyAlignment="1">
      <alignment horizontal="center" vertical="center"/>
    </xf>
    <xf numFmtId="44" fontId="6" fillId="2" borderId="35" xfId="18" applyFont="1" applyFill="1" applyBorder="1" applyAlignment="1">
      <alignment horizontal="center" vertical="center"/>
    </xf>
    <xf numFmtId="44" fontId="6" fillId="2" borderId="72" xfId="18" applyFont="1" applyFill="1" applyBorder="1" applyAlignment="1">
      <alignment horizontal="center" vertical="center"/>
    </xf>
    <xf numFmtId="44" fontId="6" fillId="2" borderId="74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36</xdr:row>
      <xdr:rowOff>114300</xdr:rowOff>
    </xdr:from>
    <xdr:to>
      <xdr:col>18</xdr:col>
      <xdr:colOff>28575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7086600" y="9534525"/>
          <a:ext cx="6391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276225</xdr:colOff>
      <xdr:row>39</xdr:row>
      <xdr:rowOff>114300</xdr:rowOff>
    </xdr:from>
    <xdr:to>
      <xdr:col>14</xdr:col>
      <xdr:colOff>495300</xdr:colOff>
      <xdr:row>39</xdr:row>
      <xdr:rowOff>114300</xdr:rowOff>
    </xdr:to>
    <xdr:sp>
      <xdr:nvSpPr>
        <xdr:cNvPr id="2" name="Line 4"/>
        <xdr:cNvSpPr>
          <a:spLocks/>
        </xdr:cNvSpPr>
      </xdr:nvSpPr>
      <xdr:spPr>
        <a:xfrm>
          <a:off x="3381375" y="10220325"/>
          <a:ext cx="6677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27</xdr:col>
      <xdr:colOff>266700</xdr:colOff>
      <xdr:row>33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829550" y="8848725"/>
          <a:ext cx="1371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34</xdr:row>
      <xdr:rowOff>114300</xdr:rowOff>
    </xdr:from>
    <xdr:to>
      <xdr:col>8</xdr:col>
      <xdr:colOff>476250</xdr:colOff>
      <xdr:row>36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33528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36</xdr:row>
      <xdr:rowOff>114300</xdr:rowOff>
    </xdr:from>
    <xdr:to>
      <xdr:col>11</xdr:col>
      <xdr:colOff>247650</xdr:colOff>
      <xdr:row>39</xdr:row>
      <xdr:rowOff>114300</xdr:rowOff>
    </xdr:to>
    <xdr:sp>
      <xdr:nvSpPr>
        <xdr:cNvPr id="5" name="Line 9"/>
        <xdr:cNvSpPr>
          <a:spLocks/>
        </xdr:cNvSpPr>
      </xdr:nvSpPr>
      <xdr:spPr>
        <a:xfrm flipH="1" flipV="1">
          <a:off x="4838700" y="953452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31</xdr:row>
      <xdr:rowOff>47625</xdr:rowOff>
    </xdr:from>
    <xdr:to>
      <xdr:col>27</xdr:col>
      <xdr:colOff>266700</xdr:colOff>
      <xdr:row>33</xdr:row>
      <xdr:rowOff>114300</xdr:rowOff>
    </xdr:to>
    <xdr:sp>
      <xdr:nvSpPr>
        <xdr:cNvPr id="6" name="Line 11"/>
        <xdr:cNvSpPr>
          <a:spLocks/>
        </xdr:cNvSpPr>
      </xdr:nvSpPr>
      <xdr:spPr>
        <a:xfrm flipH="1" flipV="1">
          <a:off x="19316700" y="8324850"/>
          <a:ext cx="2228850" cy="523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31</xdr:col>
      <xdr:colOff>266700</xdr:colOff>
      <xdr:row>36</xdr:row>
      <xdr:rowOff>114300</xdr:rowOff>
    </xdr:to>
    <xdr:sp>
      <xdr:nvSpPr>
        <xdr:cNvPr id="7" name="Line 15"/>
        <xdr:cNvSpPr>
          <a:spLocks/>
        </xdr:cNvSpPr>
      </xdr:nvSpPr>
      <xdr:spPr>
        <a:xfrm>
          <a:off x="21545550" y="88487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36</xdr:row>
      <xdr:rowOff>114300</xdr:rowOff>
    </xdr:from>
    <xdr:to>
      <xdr:col>35</xdr:col>
      <xdr:colOff>266700</xdr:colOff>
      <xdr:row>36</xdr:row>
      <xdr:rowOff>114300</xdr:rowOff>
    </xdr:to>
    <xdr:sp>
      <xdr:nvSpPr>
        <xdr:cNvPr id="8" name="Line 16"/>
        <xdr:cNvSpPr>
          <a:spLocks/>
        </xdr:cNvSpPr>
      </xdr:nvSpPr>
      <xdr:spPr>
        <a:xfrm>
          <a:off x="14392275" y="9534525"/>
          <a:ext cx="130968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85750"/>
    <xdr:sp>
      <xdr:nvSpPr>
        <xdr:cNvPr id="9" name="Oval 18"/>
        <xdr:cNvSpPr>
          <a:spLocks noChangeAspect="1"/>
        </xdr:cNvSpPr>
      </xdr:nvSpPr>
      <xdr:spPr>
        <a:xfrm>
          <a:off x="13773150" y="13658850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Slavonice</a:t>
          </a:r>
        </a:p>
      </xdr:txBody>
    </xdr:sp>
    <xdr:clientData/>
  </xdr:twoCellAnchor>
  <xdr:twoCellAnchor editAs="oneCell">
    <xdr:from>
      <xdr:col>21</xdr:col>
      <xdr:colOff>714375</xdr:colOff>
      <xdr:row>42</xdr:row>
      <xdr:rowOff>9525</xdr:rowOff>
    </xdr:from>
    <xdr:to>
      <xdr:col>23</xdr:col>
      <xdr:colOff>0</xdr:colOff>
      <xdr:row>44</xdr:row>
      <xdr:rowOff>9525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78325" y="10801350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285750</xdr:colOff>
      <xdr:row>34</xdr:row>
      <xdr:rowOff>0</xdr:rowOff>
    </xdr:from>
    <xdr:to>
      <xdr:col>34</xdr:col>
      <xdr:colOff>285750</xdr:colOff>
      <xdr:row>39</xdr:row>
      <xdr:rowOff>0</xdr:rowOff>
    </xdr:to>
    <xdr:sp>
      <xdr:nvSpPr>
        <xdr:cNvPr id="12" name="Line 21"/>
        <xdr:cNvSpPr>
          <a:spLocks/>
        </xdr:cNvSpPr>
      </xdr:nvSpPr>
      <xdr:spPr>
        <a:xfrm>
          <a:off x="26536650" y="8963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314325</xdr:colOff>
      <xdr:row>39</xdr:row>
      <xdr:rowOff>0</xdr:rowOff>
    </xdr:from>
    <xdr:ext cx="962025" cy="457200"/>
    <xdr:sp>
      <xdr:nvSpPr>
        <xdr:cNvPr id="13" name="text 774"/>
        <xdr:cNvSpPr txBox="1">
          <a:spLocks noChangeArrowheads="1"/>
        </xdr:cNvSpPr>
      </xdr:nvSpPr>
      <xdr:spPr>
        <a:xfrm>
          <a:off x="26050875" y="1010602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37,256</a:t>
          </a:r>
        </a:p>
      </xdr:txBody>
    </xdr:sp>
    <xdr:clientData/>
  </xdr:one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11</xdr:col>
      <xdr:colOff>266700</xdr:colOff>
      <xdr:row>30</xdr:row>
      <xdr:rowOff>180975</xdr:rowOff>
    </xdr:from>
    <xdr:to>
      <xdr:col>12</xdr:col>
      <xdr:colOff>495300</xdr:colOff>
      <xdr:row>31</xdr:row>
      <xdr:rowOff>114300</xdr:rowOff>
    </xdr:to>
    <xdr:sp>
      <xdr:nvSpPr>
        <xdr:cNvPr id="16" name="Line 30"/>
        <xdr:cNvSpPr>
          <a:spLocks/>
        </xdr:cNvSpPr>
      </xdr:nvSpPr>
      <xdr:spPr>
        <a:xfrm flipV="1">
          <a:off x="7829550" y="82296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31</xdr:row>
      <xdr:rowOff>114300</xdr:rowOff>
    </xdr:from>
    <xdr:to>
      <xdr:col>11</xdr:col>
      <xdr:colOff>266700</xdr:colOff>
      <xdr:row>34</xdr:row>
      <xdr:rowOff>114300</xdr:rowOff>
    </xdr:to>
    <xdr:sp>
      <xdr:nvSpPr>
        <xdr:cNvPr id="17" name="Line 31"/>
        <xdr:cNvSpPr>
          <a:spLocks/>
        </xdr:cNvSpPr>
      </xdr:nvSpPr>
      <xdr:spPr>
        <a:xfrm flipV="1">
          <a:off x="5581650" y="839152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11</xdr:col>
      <xdr:colOff>266700</xdr:colOff>
      <xdr:row>33</xdr:row>
      <xdr:rowOff>152400</xdr:rowOff>
    </xdr:to>
    <xdr:sp>
      <xdr:nvSpPr>
        <xdr:cNvPr id="18" name="Line 67"/>
        <xdr:cNvSpPr>
          <a:spLocks/>
        </xdr:cNvSpPr>
      </xdr:nvSpPr>
      <xdr:spPr>
        <a:xfrm flipV="1">
          <a:off x="708660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152400</xdr:rowOff>
    </xdr:from>
    <xdr:to>
      <xdr:col>10</xdr:col>
      <xdr:colOff>495300</xdr:colOff>
      <xdr:row>34</xdr:row>
      <xdr:rowOff>0</xdr:rowOff>
    </xdr:to>
    <xdr:sp>
      <xdr:nvSpPr>
        <xdr:cNvPr id="19" name="Line 68"/>
        <xdr:cNvSpPr>
          <a:spLocks/>
        </xdr:cNvSpPr>
      </xdr:nvSpPr>
      <xdr:spPr>
        <a:xfrm flipV="1">
          <a:off x="634365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171450</xdr:rowOff>
    </xdr:from>
    <xdr:to>
      <xdr:col>24</xdr:col>
      <xdr:colOff>495300</xdr:colOff>
      <xdr:row>31</xdr:row>
      <xdr:rowOff>47625</xdr:rowOff>
    </xdr:to>
    <xdr:sp>
      <xdr:nvSpPr>
        <xdr:cNvPr id="20" name="Line 72"/>
        <xdr:cNvSpPr>
          <a:spLocks/>
        </xdr:cNvSpPr>
      </xdr:nvSpPr>
      <xdr:spPr>
        <a:xfrm>
          <a:off x="18573750" y="822007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23</xdr:col>
      <xdr:colOff>266700</xdr:colOff>
      <xdr:row>30</xdr:row>
      <xdr:rowOff>171450</xdr:rowOff>
    </xdr:to>
    <xdr:sp>
      <xdr:nvSpPr>
        <xdr:cNvPr id="21" name="Line 73"/>
        <xdr:cNvSpPr>
          <a:spLocks/>
        </xdr:cNvSpPr>
      </xdr:nvSpPr>
      <xdr:spPr>
        <a:xfrm>
          <a:off x="17830800" y="8162925"/>
          <a:ext cx="742950" cy="57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22</xdr:col>
      <xdr:colOff>495300</xdr:colOff>
      <xdr:row>30</xdr:row>
      <xdr:rowOff>114300</xdr:rowOff>
    </xdr:to>
    <xdr:sp>
      <xdr:nvSpPr>
        <xdr:cNvPr id="22" name="Line 214"/>
        <xdr:cNvSpPr>
          <a:spLocks/>
        </xdr:cNvSpPr>
      </xdr:nvSpPr>
      <xdr:spPr>
        <a:xfrm>
          <a:off x="9315450" y="8162925"/>
          <a:ext cx="8515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23" name="Line 216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24" name="Line 217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33</xdr:col>
      <xdr:colOff>381000</xdr:colOff>
      <xdr:row>33</xdr:row>
      <xdr:rowOff>114300</xdr:rowOff>
    </xdr:to>
    <xdr:sp>
      <xdr:nvSpPr>
        <xdr:cNvPr id="25" name="Line 297"/>
        <xdr:cNvSpPr>
          <a:spLocks/>
        </xdr:cNvSpPr>
      </xdr:nvSpPr>
      <xdr:spPr>
        <a:xfrm>
          <a:off x="21545550" y="8848725"/>
          <a:ext cx="45720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36</xdr:row>
      <xdr:rowOff>114300</xdr:rowOff>
    </xdr:from>
    <xdr:to>
      <xdr:col>10</xdr:col>
      <xdr:colOff>495300</xdr:colOff>
      <xdr:row>36</xdr:row>
      <xdr:rowOff>114300</xdr:rowOff>
    </xdr:to>
    <xdr:sp>
      <xdr:nvSpPr>
        <xdr:cNvPr id="26" name="Line 298"/>
        <xdr:cNvSpPr>
          <a:spLocks/>
        </xdr:cNvSpPr>
      </xdr:nvSpPr>
      <xdr:spPr>
        <a:xfrm>
          <a:off x="923925" y="9534525"/>
          <a:ext cx="6162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114300</xdr:rowOff>
    </xdr:from>
    <xdr:to>
      <xdr:col>28</xdr:col>
      <xdr:colOff>47625</xdr:colOff>
      <xdr:row>39</xdr:row>
      <xdr:rowOff>114300</xdr:rowOff>
    </xdr:to>
    <xdr:sp>
      <xdr:nvSpPr>
        <xdr:cNvPr id="27" name="Line 299"/>
        <xdr:cNvSpPr>
          <a:spLocks/>
        </xdr:cNvSpPr>
      </xdr:nvSpPr>
      <xdr:spPr>
        <a:xfrm>
          <a:off x="18554700" y="10220325"/>
          <a:ext cx="3286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13</xdr:col>
      <xdr:colOff>266700</xdr:colOff>
      <xdr:row>30</xdr:row>
      <xdr:rowOff>180975</xdr:rowOff>
    </xdr:to>
    <xdr:sp>
      <xdr:nvSpPr>
        <xdr:cNvPr id="28" name="Line 300"/>
        <xdr:cNvSpPr>
          <a:spLocks/>
        </xdr:cNvSpPr>
      </xdr:nvSpPr>
      <xdr:spPr>
        <a:xfrm flipV="1">
          <a:off x="8572500" y="816292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39</xdr:row>
      <xdr:rowOff>0</xdr:rowOff>
    </xdr:from>
    <xdr:ext cx="523875" cy="228600"/>
    <xdr:sp>
      <xdr:nvSpPr>
        <xdr:cNvPr id="29" name="text 7125"/>
        <xdr:cNvSpPr txBox="1">
          <a:spLocks noChangeArrowheads="1"/>
        </xdr:cNvSpPr>
      </xdr:nvSpPr>
      <xdr:spPr>
        <a:xfrm>
          <a:off x="53340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12</xdr:col>
      <xdr:colOff>19050</xdr:colOff>
      <xdr:row>29</xdr:row>
      <xdr:rowOff>57150</xdr:rowOff>
    </xdr:from>
    <xdr:to>
      <xdr:col>12</xdr:col>
      <xdr:colOff>381000</xdr:colOff>
      <xdr:row>29</xdr:row>
      <xdr:rowOff>180975</xdr:rowOff>
    </xdr:to>
    <xdr:sp>
      <xdr:nvSpPr>
        <xdr:cNvPr id="30" name="kreslení 16"/>
        <xdr:cNvSpPr>
          <a:spLocks/>
        </xdr:cNvSpPr>
      </xdr:nvSpPr>
      <xdr:spPr>
        <a:xfrm>
          <a:off x="8096250" y="78771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114300</xdr:rowOff>
    </xdr:from>
    <xdr:to>
      <xdr:col>28</xdr:col>
      <xdr:colOff>523875</xdr:colOff>
      <xdr:row>39</xdr:row>
      <xdr:rowOff>114300</xdr:rowOff>
    </xdr:to>
    <xdr:sp>
      <xdr:nvSpPr>
        <xdr:cNvPr id="31" name="Line 323"/>
        <xdr:cNvSpPr>
          <a:spLocks/>
        </xdr:cNvSpPr>
      </xdr:nvSpPr>
      <xdr:spPr>
        <a:xfrm flipH="1">
          <a:off x="18554700" y="9534525"/>
          <a:ext cx="376237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39</xdr:row>
      <xdr:rowOff>0</xdr:rowOff>
    </xdr:to>
    <xdr:sp>
      <xdr:nvSpPr>
        <xdr:cNvPr id="32" name="Line 330"/>
        <xdr:cNvSpPr>
          <a:spLocks/>
        </xdr:cNvSpPr>
      </xdr:nvSpPr>
      <xdr:spPr>
        <a:xfrm>
          <a:off x="24765000" y="82772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800100</xdr:colOff>
      <xdr:row>39</xdr:row>
      <xdr:rowOff>0</xdr:rowOff>
    </xdr:from>
    <xdr:ext cx="1371600" cy="685800"/>
    <xdr:sp>
      <xdr:nvSpPr>
        <xdr:cNvPr id="33" name="text 774"/>
        <xdr:cNvSpPr txBox="1">
          <a:spLocks noChangeArrowheads="1"/>
        </xdr:cNvSpPr>
      </xdr:nvSpPr>
      <xdr:spPr>
        <a:xfrm>
          <a:off x="24079200" y="10106025"/>
          <a:ext cx="13716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37,078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 editAs="absolute">
    <xdr:from>
      <xdr:col>24</xdr:col>
      <xdr:colOff>19050</xdr:colOff>
      <xdr:row>29</xdr:row>
      <xdr:rowOff>57150</xdr:rowOff>
    </xdr:from>
    <xdr:to>
      <xdr:col>24</xdr:col>
      <xdr:colOff>381000</xdr:colOff>
      <xdr:row>29</xdr:row>
      <xdr:rowOff>180975</xdr:rowOff>
    </xdr:to>
    <xdr:sp>
      <xdr:nvSpPr>
        <xdr:cNvPr id="34" name="kreslení 12"/>
        <xdr:cNvSpPr>
          <a:spLocks/>
        </xdr:cNvSpPr>
      </xdr:nvSpPr>
      <xdr:spPr>
        <a:xfrm>
          <a:off x="18840450" y="787717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104775</xdr:colOff>
      <xdr:row>32</xdr:row>
      <xdr:rowOff>57150</xdr:rowOff>
    </xdr:from>
    <xdr:to>
      <xdr:col>32</xdr:col>
      <xdr:colOff>466725</xdr:colOff>
      <xdr:row>32</xdr:row>
      <xdr:rowOff>180975</xdr:rowOff>
    </xdr:to>
    <xdr:sp>
      <xdr:nvSpPr>
        <xdr:cNvPr id="35" name="kreslení 16"/>
        <xdr:cNvSpPr>
          <a:spLocks/>
        </xdr:cNvSpPr>
      </xdr:nvSpPr>
      <xdr:spPr>
        <a:xfrm>
          <a:off x="24869775" y="856297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39</xdr:row>
      <xdr:rowOff>0</xdr:rowOff>
    </xdr:from>
    <xdr:to>
      <xdr:col>29</xdr:col>
      <xdr:colOff>0</xdr:colOff>
      <xdr:row>40</xdr:row>
      <xdr:rowOff>0</xdr:rowOff>
    </xdr:to>
    <xdr:sp>
      <xdr:nvSpPr>
        <xdr:cNvPr id="36" name="TextBox 345"/>
        <xdr:cNvSpPr txBox="1">
          <a:spLocks noChangeArrowheads="1"/>
        </xdr:cNvSpPr>
      </xdr:nvSpPr>
      <xdr:spPr>
        <a:xfrm>
          <a:off x="21793200" y="1010602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oneCellAnchor>
    <xdr:from>
      <xdr:col>26</xdr:col>
      <xdr:colOff>228600</xdr:colOff>
      <xdr:row>39</xdr:row>
      <xdr:rowOff>0</xdr:rowOff>
    </xdr:from>
    <xdr:ext cx="523875" cy="228600"/>
    <xdr:sp>
      <xdr:nvSpPr>
        <xdr:cNvPr id="37" name="text 7125"/>
        <xdr:cNvSpPr txBox="1">
          <a:spLocks noChangeArrowheads="1"/>
        </xdr:cNvSpPr>
      </xdr:nvSpPr>
      <xdr:spPr>
        <a:xfrm>
          <a:off x="20535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 editAs="absolute">
    <xdr:from>
      <xdr:col>34</xdr:col>
      <xdr:colOff>504825</xdr:colOff>
      <xdr:row>35</xdr:row>
      <xdr:rowOff>19050</xdr:rowOff>
    </xdr:from>
    <xdr:to>
      <xdr:col>34</xdr:col>
      <xdr:colOff>933450</xdr:colOff>
      <xdr:row>35</xdr:row>
      <xdr:rowOff>209550</xdr:rowOff>
    </xdr:to>
    <xdr:grpSp>
      <xdr:nvGrpSpPr>
        <xdr:cNvPr id="38" name="Group 348"/>
        <xdr:cNvGrpSpPr>
          <a:grpSpLocks/>
        </xdr:cNvGrpSpPr>
      </xdr:nvGrpSpPr>
      <xdr:grpSpPr>
        <a:xfrm>
          <a:off x="26755725" y="9210675"/>
          <a:ext cx="428625" cy="190500"/>
          <a:chOff x="-56" y="-115000"/>
          <a:chExt cx="51" cy="125000"/>
        </a:xfrm>
        <a:solidFill>
          <a:srgbClr val="FFFFFF"/>
        </a:solidFill>
      </xdr:grpSpPr>
      <xdr:sp>
        <xdr:nvSpPr>
          <xdr:cNvPr id="39" name="Rectangle 349"/>
          <xdr:cNvSpPr>
            <a:spLocks/>
          </xdr:cNvSpPr>
        </xdr:nvSpPr>
        <xdr:spPr>
          <a:xfrm>
            <a:off x="-54" y="-115000"/>
            <a:ext cx="4" cy="12500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350"/>
          <xdr:cNvSpPr>
            <a:spLocks/>
          </xdr:cNvSpPr>
        </xdr:nvSpPr>
        <xdr:spPr>
          <a:xfrm>
            <a:off x="-56" y="-25000"/>
            <a:ext cx="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51"/>
          <xdr:cNvSpPr>
            <a:spLocks/>
          </xdr:cNvSpPr>
        </xdr:nvSpPr>
        <xdr:spPr>
          <a:xfrm>
            <a:off x="-9" y="-55000"/>
            <a:ext cx="4" cy="6000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495300</xdr:colOff>
      <xdr:row>40</xdr:row>
      <xdr:rowOff>114300</xdr:rowOff>
    </xdr:from>
    <xdr:to>
      <xdr:col>20</xdr:col>
      <xdr:colOff>942975</xdr:colOff>
      <xdr:row>40</xdr:row>
      <xdr:rowOff>114300</xdr:rowOff>
    </xdr:to>
    <xdr:sp>
      <xdr:nvSpPr>
        <xdr:cNvPr id="42" name="Line 364"/>
        <xdr:cNvSpPr>
          <a:spLocks/>
        </xdr:cNvSpPr>
      </xdr:nvSpPr>
      <xdr:spPr>
        <a:xfrm>
          <a:off x="12973050" y="10448925"/>
          <a:ext cx="336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37</xdr:row>
      <xdr:rowOff>85725</xdr:rowOff>
    </xdr:from>
    <xdr:to>
      <xdr:col>21</xdr:col>
      <xdr:colOff>514350</xdr:colOff>
      <xdr:row>39</xdr:row>
      <xdr:rowOff>85725</xdr:rowOff>
    </xdr:to>
    <xdr:grpSp>
      <xdr:nvGrpSpPr>
        <xdr:cNvPr id="43" name="Group 367"/>
        <xdr:cNvGrpSpPr>
          <a:grpSpLocks/>
        </xdr:cNvGrpSpPr>
      </xdr:nvGrpSpPr>
      <xdr:grpSpPr>
        <a:xfrm>
          <a:off x="12992100" y="9734550"/>
          <a:ext cx="3886200" cy="457200"/>
          <a:chOff x="115" y="59"/>
          <a:chExt cx="540" cy="40"/>
        </a:xfrm>
        <a:solidFill>
          <a:srgbClr val="FFFFFF"/>
        </a:solidFill>
      </xdr:grpSpPr>
      <xdr:sp>
        <xdr:nvSpPr>
          <xdr:cNvPr id="44" name="Rectangle 368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69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70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71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72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373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74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75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76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77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78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79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</xdr:col>
      <xdr:colOff>95250</xdr:colOff>
      <xdr:row>34</xdr:row>
      <xdr:rowOff>209550</xdr:rowOff>
    </xdr:from>
    <xdr:to>
      <xdr:col>5</xdr:col>
      <xdr:colOff>409575</xdr:colOff>
      <xdr:row>36</xdr:row>
      <xdr:rowOff>114300</xdr:rowOff>
    </xdr:to>
    <xdr:grpSp>
      <xdr:nvGrpSpPr>
        <xdr:cNvPr id="57" name="Group 382"/>
        <xdr:cNvGrpSpPr>
          <a:grpSpLocks noChangeAspect="1"/>
        </xdr:cNvGrpSpPr>
      </xdr:nvGrpSpPr>
      <xdr:grpSpPr>
        <a:xfrm>
          <a:off x="32004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38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38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36</xdr:row>
      <xdr:rowOff>114300</xdr:rowOff>
    </xdr:from>
    <xdr:to>
      <xdr:col>7</xdr:col>
      <xdr:colOff>409575</xdr:colOff>
      <xdr:row>38</xdr:row>
      <xdr:rowOff>28575</xdr:rowOff>
    </xdr:to>
    <xdr:grpSp>
      <xdr:nvGrpSpPr>
        <xdr:cNvPr id="60" name="Group 385"/>
        <xdr:cNvGrpSpPr>
          <a:grpSpLocks/>
        </xdr:cNvGrpSpPr>
      </xdr:nvGrpSpPr>
      <xdr:grpSpPr>
        <a:xfrm>
          <a:off x="46863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3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3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32</xdr:row>
      <xdr:rowOff>209550</xdr:rowOff>
    </xdr:from>
    <xdr:to>
      <xdr:col>8</xdr:col>
      <xdr:colOff>628650</xdr:colOff>
      <xdr:row>34</xdr:row>
      <xdr:rowOff>114300</xdr:rowOff>
    </xdr:to>
    <xdr:grpSp>
      <xdr:nvGrpSpPr>
        <xdr:cNvPr id="63" name="Group 388"/>
        <xdr:cNvGrpSpPr>
          <a:grpSpLocks noChangeAspect="1"/>
        </xdr:cNvGrpSpPr>
      </xdr:nvGrpSpPr>
      <xdr:grpSpPr>
        <a:xfrm>
          <a:off x="54292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" name="Line 3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34</xdr:row>
      <xdr:rowOff>0</xdr:rowOff>
    </xdr:from>
    <xdr:to>
      <xdr:col>9</xdr:col>
      <xdr:colOff>266700</xdr:colOff>
      <xdr:row>34</xdr:row>
      <xdr:rowOff>114300</xdr:rowOff>
    </xdr:to>
    <xdr:sp>
      <xdr:nvSpPr>
        <xdr:cNvPr id="66" name="Line 395"/>
        <xdr:cNvSpPr>
          <a:spLocks/>
        </xdr:cNvSpPr>
      </xdr:nvSpPr>
      <xdr:spPr>
        <a:xfrm flipV="1">
          <a:off x="5581650" y="89630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32</xdr:row>
      <xdr:rowOff>0</xdr:rowOff>
    </xdr:from>
    <xdr:to>
      <xdr:col>11</xdr:col>
      <xdr:colOff>285750</xdr:colOff>
      <xdr:row>33</xdr:row>
      <xdr:rowOff>0</xdr:rowOff>
    </xdr:to>
    <xdr:grpSp>
      <xdr:nvGrpSpPr>
        <xdr:cNvPr id="67" name="Group 396"/>
        <xdr:cNvGrpSpPr>
          <a:grpSpLocks/>
        </xdr:cNvGrpSpPr>
      </xdr:nvGrpSpPr>
      <xdr:grpSpPr>
        <a:xfrm>
          <a:off x="780097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8" name="Rectangle 39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9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9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39</xdr:row>
      <xdr:rowOff>114300</xdr:rowOff>
    </xdr:from>
    <xdr:to>
      <xdr:col>11</xdr:col>
      <xdr:colOff>409575</xdr:colOff>
      <xdr:row>41</xdr:row>
      <xdr:rowOff>28575</xdr:rowOff>
    </xdr:to>
    <xdr:grpSp>
      <xdr:nvGrpSpPr>
        <xdr:cNvPr id="71" name="Group 400"/>
        <xdr:cNvGrpSpPr>
          <a:grpSpLocks/>
        </xdr:cNvGrpSpPr>
      </xdr:nvGrpSpPr>
      <xdr:grpSpPr>
        <a:xfrm>
          <a:off x="7658100" y="10220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2" name="Line 4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4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37</xdr:row>
      <xdr:rowOff>0</xdr:rowOff>
    </xdr:from>
    <xdr:to>
      <xdr:col>10</xdr:col>
      <xdr:colOff>514350</xdr:colOff>
      <xdr:row>38</xdr:row>
      <xdr:rowOff>0</xdr:rowOff>
    </xdr:to>
    <xdr:grpSp>
      <xdr:nvGrpSpPr>
        <xdr:cNvPr id="74" name="Group 403"/>
        <xdr:cNvGrpSpPr>
          <a:grpSpLocks/>
        </xdr:cNvGrpSpPr>
      </xdr:nvGrpSpPr>
      <xdr:grpSpPr>
        <a:xfrm>
          <a:off x="7058025" y="9648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5" name="Rectangle 4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4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39</xdr:row>
      <xdr:rowOff>114300</xdr:rowOff>
    </xdr:from>
    <xdr:to>
      <xdr:col>15</xdr:col>
      <xdr:colOff>257175</xdr:colOff>
      <xdr:row>39</xdr:row>
      <xdr:rowOff>152400</xdr:rowOff>
    </xdr:to>
    <xdr:sp>
      <xdr:nvSpPr>
        <xdr:cNvPr id="78" name="Line 412"/>
        <xdr:cNvSpPr>
          <a:spLocks/>
        </xdr:cNvSpPr>
      </xdr:nvSpPr>
      <xdr:spPr>
        <a:xfrm flipH="1" flipV="1">
          <a:off x="10058400" y="102203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152400</xdr:rowOff>
    </xdr:from>
    <xdr:to>
      <xdr:col>16</xdr:col>
      <xdr:colOff>723900</xdr:colOff>
      <xdr:row>40</xdr:row>
      <xdr:rowOff>76200</xdr:rowOff>
    </xdr:to>
    <xdr:sp>
      <xdr:nvSpPr>
        <xdr:cNvPr id="79" name="Line 413"/>
        <xdr:cNvSpPr>
          <a:spLocks/>
        </xdr:cNvSpPr>
      </xdr:nvSpPr>
      <xdr:spPr>
        <a:xfrm flipH="1" flipV="1">
          <a:off x="10791825" y="10258425"/>
          <a:ext cx="1438275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723900</xdr:colOff>
      <xdr:row>40</xdr:row>
      <xdr:rowOff>76200</xdr:rowOff>
    </xdr:from>
    <xdr:to>
      <xdr:col>17</xdr:col>
      <xdr:colOff>495300</xdr:colOff>
      <xdr:row>40</xdr:row>
      <xdr:rowOff>114300</xdr:rowOff>
    </xdr:to>
    <xdr:sp>
      <xdr:nvSpPr>
        <xdr:cNvPr id="80" name="Line 415"/>
        <xdr:cNvSpPr>
          <a:spLocks/>
        </xdr:cNvSpPr>
      </xdr:nvSpPr>
      <xdr:spPr>
        <a:xfrm flipH="1" flipV="1">
          <a:off x="12230100" y="1041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40</xdr:row>
      <xdr:rowOff>76200</xdr:rowOff>
    </xdr:from>
    <xdr:to>
      <xdr:col>21</xdr:col>
      <xdr:colOff>714375</xdr:colOff>
      <xdr:row>40</xdr:row>
      <xdr:rowOff>114300</xdr:rowOff>
    </xdr:to>
    <xdr:sp>
      <xdr:nvSpPr>
        <xdr:cNvPr id="81" name="Line 422"/>
        <xdr:cNvSpPr>
          <a:spLocks/>
        </xdr:cNvSpPr>
      </xdr:nvSpPr>
      <xdr:spPr>
        <a:xfrm flipV="1">
          <a:off x="16335375" y="1041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40</xdr:row>
      <xdr:rowOff>0</xdr:rowOff>
    </xdr:from>
    <xdr:to>
      <xdr:col>22</xdr:col>
      <xdr:colOff>476250</xdr:colOff>
      <xdr:row>40</xdr:row>
      <xdr:rowOff>76200</xdr:rowOff>
    </xdr:to>
    <xdr:sp>
      <xdr:nvSpPr>
        <xdr:cNvPr id="82" name="Line 423"/>
        <xdr:cNvSpPr>
          <a:spLocks/>
        </xdr:cNvSpPr>
      </xdr:nvSpPr>
      <xdr:spPr>
        <a:xfrm flipV="1">
          <a:off x="17078325" y="103346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114300</xdr:rowOff>
    </xdr:from>
    <xdr:to>
      <xdr:col>23</xdr:col>
      <xdr:colOff>247650</xdr:colOff>
      <xdr:row>40</xdr:row>
      <xdr:rowOff>0</xdr:rowOff>
    </xdr:to>
    <xdr:sp>
      <xdr:nvSpPr>
        <xdr:cNvPr id="83" name="Line 424"/>
        <xdr:cNvSpPr>
          <a:spLocks/>
        </xdr:cNvSpPr>
      </xdr:nvSpPr>
      <xdr:spPr>
        <a:xfrm flipV="1">
          <a:off x="17811750" y="10220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34</xdr:row>
      <xdr:rowOff>219075</xdr:rowOff>
    </xdr:from>
    <xdr:to>
      <xdr:col>31</xdr:col>
      <xdr:colOff>419100</xdr:colOff>
      <xdr:row>36</xdr:row>
      <xdr:rowOff>114300</xdr:rowOff>
    </xdr:to>
    <xdr:grpSp>
      <xdr:nvGrpSpPr>
        <xdr:cNvPr id="84" name="Group 428"/>
        <xdr:cNvGrpSpPr>
          <a:grpSpLocks noChangeAspect="1"/>
        </xdr:cNvGrpSpPr>
      </xdr:nvGrpSpPr>
      <xdr:grpSpPr>
        <a:xfrm>
          <a:off x="243554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4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32</xdr:row>
      <xdr:rowOff>0</xdr:rowOff>
    </xdr:from>
    <xdr:to>
      <xdr:col>27</xdr:col>
      <xdr:colOff>438150</xdr:colOff>
      <xdr:row>33</xdr:row>
      <xdr:rowOff>114300</xdr:rowOff>
    </xdr:to>
    <xdr:grpSp>
      <xdr:nvGrpSpPr>
        <xdr:cNvPr id="87" name="Group 431"/>
        <xdr:cNvGrpSpPr>
          <a:grpSpLocks/>
        </xdr:cNvGrpSpPr>
      </xdr:nvGrpSpPr>
      <xdr:grpSpPr>
        <a:xfrm>
          <a:off x="21364575" y="85058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88" name="Line 43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3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37</xdr:row>
      <xdr:rowOff>0</xdr:rowOff>
    </xdr:from>
    <xdr:to>
      <xdr:col>24</xdr:col>
      <xdr:colOff>504825</xdr:colOff>
      <xdr:row>38</xdr:row>
      <xdr:rowOff>0</xdr:rowOff>
    </xdr:to>
    <xdr:grpSp>
      <xdr:nvGrpSpPr>
        <xdr:cNvPr id="90" name="Group 442"/>
        <xdr:cNvGrpSpPr>
          <a:grpSpLocks/>
        </xdr:cNvGrpSpPr>
      </xdr:nvGrpSpPr>
      <xdr:grpSpPr>
        <a:xfrm>
          <a:off x="19278600" y="9648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" name="Rectangle 4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457200</xdr:colOff>
      <xdr:row>32</xdr:row>
      <xdr:rowOff>0</xdr:rowOff>
    </xdr:from>
    <xdr:to>
      <xdr:col>24</xdr:col>
      <xdr:colOff>504825</xdr:colOff>
      <xdr:row>33</xdr:row>
      <xdr:rowOff>0</xdr:rowOff>
    </xdr:to>
    <xdr:grpSp>
      <xdr:nvGrpSpPr>
        <xdr:cNvPr id="94" name="Group 446"/>
        <xdr:cNvGrpSpPr>
          <a:grpSpLocks/>
        </xdr:cNvGrpSpPr>
      </xdr:nvGrpSpPr>
      <xdr:grpSpPr>
        <a:xfrm>
          <a:off x="19278600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5" name="Rectangle 4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36</xdr:row>
      <xdr:rowOff>114300</xdr:rowOff>
    </xdr:from>
    <xdr:to>
      <xdr:col>28</xdr:col>
      <xdr:colOff>647700</xdr:colOff>
      <xdr:row>38</xdr:row>
      <xdr:rowOff>28575</xdr:rowOff>
    </xdr:to>
    <xdr:grpSp>
      <xdr:nvGrpSpPr>
        <xdr:cNvPr id="98" name="Group 450"/>
        <xdr:cNvGrpSpPr>
          <a:grpSpLocks noChangeAspect="1"/>
        </xdr:cNvGrpSpPr>
      </xdr:nvGrpSpPr>
      <xdr:grpSpPr>
        <a:xfrm>
          <a:off x="221361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4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39</xdr:row>
      <xdr:rowOff>114300</xdr:rowOff>
    </xdr:from>
    <xdr:to>
      <xdr:col>23</xdr:col>
      <xdr:colOff>409575</xdr:colOff>
      <xdr:row>41</xdr:row>
      <xdr:rowOff>28575</xdr:rowOff>
    </xdr:to>
    <xdr:grpSp>
      <xdr:nvGrpSpPr>
        <xdr:cNvPr id="101" name="Group 453"/>
        <xdr:cNvGrpSpPr>
          <a:grpSpLocks/>
        </xdr:cNvGrpSpPr>
      </xdr:nvGrpSpPr>
      <xdr:grpSpPr>
        <a:xfrm>
          <a:off x="18402300" y="10220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4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8" customFormat="1" ht="12.75" customHeight="1" thickBot="1">
      <c r="B1"/>
      <c r="C1"/>
      <c r="D1" s="45"/>
      <c r="E1" s="45"/>
      <c r="F1" s="45"/>
      <c r="G1" s="45"/>
      <c r="H1" s="45"/>
      <c r="I1" s="6"/>
      <c r="J1" s="6"/>
      <c r="K1" s="6"/>
      <c r="L1"/>
      <c r="M1"/>
      <c r="N1" s="41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50" customFormat="1" ht="36" customHeight="1" thickBot="1" thickTop="1">
      <c r="B2" s="175"/>
      <c r="C2" s="176"/>
      <c r="D2" s="176"/>
      <c r="E2" s="46" t="s">
        <v>63</v>
      </c>
      <c r="F2" s="176"/>
      <c r="G2" s="176"/>
      <c r="H2" s="177"/>
      <c r="I2" s="49"/>
      <c r="J2" s="49"/>
      <c r="L2" s="51"/>
      <c r="M2" s="51"/>
      <c r="N2" s="49"/>
      <c r="P2" s="52"/>
      <c r="Q2" s="49"/>
      <c r="R2" s="49"/>
      <c r="S2" s="49"/>
      <c r="T2" s="49"/>
      <c r="U2" s="49"/>
      <c r="V2" s="49"/>
      <c r="Y2" s="45"/>
      <c r="AA2" s="53"/>
      <c r="AD2" s="175"/>
      <c r="AE2" s="176"/>
      <c r="AF2" s="176"/>
      <c r="AG2" s="46" t="s">
        <v>51</v>
      </c>
      <c r="AH2" s="176"/>
      <c r="AI2" s="176"/>
      <c r="AJ2" s="177"/>
      <c r="AK2" s="49"/>
      <c r="AL2" s="49"/>
    </row>
    <row r="3" spans="2:36" s="55" customFormat="1" ht="36" customHeight="1" thickBot="1" thickTop="1">
      <c r="B3"/>
      <c r="C3"/>
      <c r="D3"/>
      <c r="E3"/>
      <c r="F3"/>
      <c r="G3"/>
      <c r="H3"/>
      <c r="I3" s="49"/>
      <c r="J3" s="54"/>
      <c r="K3" s="54"/>
      <c r="L3" s="54"/>
      <c r="M3" s="54"/>
      <c r="N3" s="54"/>
      <c r="O3" s="54"/>
      <c r="P3" s="36" t="s">
        <v>67</v>
      </c>
      <c r="Q3"/>
      <c r="S3" s="47" t="s">
        <v>49</v>
      </c>
      <c r="T3" s="34"/>
      <c r="U3"/>
      <c r="V3" s="56" t="s">
        <v>50</v>
      </c>
      <c r="W3" s="54"/>
      <c r="X3" s="54"/>
      <c r="Y3" s="54"/>
      <c r="Z3" s="54"/>
      <c r="AA3" s="54"/>
      <c r="AB3" s="54"/>
      <c r="AC3" s="54"/>
      <c r="AD3"/>
      <c r="AE3"/>
      <c r="AF3"/>
      <c r="AG3"/>
      <c r="AH3"/>
      <c r="AI3"/>
      <c r="AJ3"/>
    </row>
    <row r="4" spans="2:36" s="60" customFormat="1" ht="25.5" customHeight="1" thickTop="1">
      <c r="B4" s="197"/>
      <c r="C4" s="198"/>
      <c r="D4" s="198"/>
      <c r="E4" s="198"/>
      <c r="F4" s="198"/>
      <c r="G4" s="198"/>
      <c r="H4" s="191"/>
      <c r="I4" s="49"/>
      <c r="J4" s="248" t="s">
        <v>17</v>
      </c>
      <c r="K4" s="244"/>
      <c r="L4" s="244"/>
      <c r="M4" s="244"/>
      <c r="N4" s="244"/>
      <c r="O4" s="244"/>
      <c r="P4" s="57"/>
      <c r="Q4" s="58"/>
      <c r="R4" s="58"/>
      <c r="S4" s="58"/>
      <c r="T4" s="58"/>
      <c r="U4" s="58"/>
      <c r="V4" s="59"/>
      <c r="W4" s="244" t="s">
        <v>17</v>
      </c>
      <c r="X4" s="244"/>
      <c r="Y4" s="244"/>
      <c r="Z4" s="244"/>
      <c r="AA4" s="244"/>
      <c r="AB4" s="245"/>
      <c r="AC4" s="54"/>
      <c r="AD4" s="19"/>
      <c r="AE4" s="20"/>
      <c r="AF4" s="20"/>
      <c r="AG4" s="20"/>
      <c r="AH4" s="20"/>
      <c r="AI4" s="20"/>
      <c r="AJ4" s="21"/>
    </row>
    <row r="5" spans="2:36" s="50" customFormat="1" ht="25.5" customHeight="1" thickBot="1">
      <c r="B5" s="194"/>
      <c r="C5" s="195"/>
      <c r="D5" s="195"/>
      <c r="E5" s="192"/>
      <c r="F5" s="195"/>
      <c r="G5" s="195"/>
      <c r="H5" s="193"/>
      <c r="I5" s="49"/>
      <c r="J5" s="249" t="s">
        <v>0</v>
      </c>
      <c r="K5" s="225"/>
      <c r="L5" s="234" t="s">
        <v>1</v>
      </c>
      <c r="M5" s="225"/>
      <c r="N5" s="250" t="s">
        <v>2</v>
      </c>
      <c r="O5" s="251"/>
      <c r="P5" s="61"/>
      <c r="Q5" s="53"/>
      <c r="R5" s="53"/>
      <c r="S5" s="185" t="s">
        <v>43</v>
      </c>
      <c r="T5" s="53"/>
      <c r="U5" s="53"/>
      <c r="V5" s="62"/>
      <c r="W5" s="252" t="s">
        <v>2</v>
      </c>
      <c r="X5" s="253"/>
      <c r="Y5" s="234" t="s">
        <v>1</v>
      </c>
      <c r="Z5" s="225"/>
      <c r="AA5" s="246" t="s">
        <v>0</v>
      </c>
      <c r="AB5" s="247"/>
      <c r="AC5" s="54"/>
      <c r="AD5" s="30"/>
      <c r="AE5" s="23"/>
      <c r="AF5" s="23"/>
      <c r="AG5" s="12" t="s">
        <v>42</v>
      </c>
      <c r="AH5" s="23"/>
      <c r="AI5" s="23"/>
      <c r="AJ5" s="17"/>
    </row>
    <row r="6" spans="2:36" s="50" customFormat="1" ht="25.5" customHeight="1" thickTop="1">
      <c r="B6" s="194"/>
      <c r="C6" s="195"/>
      <c r="D6" s="195"/>
      <c r="E6" s="212" t="s">
        <v>65</v>
      </c>
      <c r="F6" s="195"/>
      <c r="G6" s="195"/>
      <c r="H6" s="193"/>
      <c r="I6" s="49"/>
      <c r="J6" s="243" t="s">
        <v>25</v>
      </c>
      <c r="K6" s="241"/>
      <c r="L6" s="241"/>
      <c r="M6" s="241"/>
      <c r="N6" s="241"/>
      <c r="O6" s="242"/>
      <c r="P6" s="61"/>
      <c r="Q6" s="64"/>
      <c r="R6" s="65"/>
      <c r="S6" s="28" t="s">
        <v>33</v>
      </c>
      <c r="T6" s="64"/>
      <c r="U6" s="65"/>
      <c r="V6" s="62"/>
      <c r="W6" s="241" t="s">
        <v>25</v>
      </c>
      <c r="X6" s="241"/>
      <c r="Y6" s="241"/>
      <c r="Z6" s="241"/>
      <c r="AA6" s="241"/>
      <c r="AB6" s="242"/>
      <c r="AC6" s="54"/>
      <c r="AD6" s="11"/>
      <c r="AE6" s="49"/>
      <c r="AF6" s="49"/>
      <c r="AG6" s="2"/>
      <c r="AH6" s="49"/>
      <c r="AI6" s="49"/>
      <c r="AJ6" s="63"/>
    </row>
    <row r="7" spans="2:36" s="50" customFormat="1" ht="22.5" customHeight="1">
      <c r="B7" s="194"/>
      <c r="C7" s="195"/>
      <c r="D7" s="195"/>
      <c r="E7" s="195"/>
      <c r="F7" s="195"/>
      <c r="G7" s="195"/>
      <c r="H7" s="193"/>
      <c r="I7" s="49"/>
      <c r="J7" s="66"/>
      <c r="K7" s="27"/>
      <c r="L7" s="44"/>
      <c r="M7" s="67"/>
      <c r="N7" s="1"/>
      <c r="O7" s="68"/>
      <c r="P7" s="61"/>
      <c r="Q7" s="64"/>
      <c r="R7" s="69"/>
      <c r="S7" s="42" t="s">
        <v>34</v>
      </c>
      <c r="T7" s="64"/>
      <c r="U7" s="69"/>
      <c r="V7" s="62"/>
      <c r="W7" s="70"/>
      <c r="X7" s="71"/>
      <c r="Y7" s="72"/>
      <c r="Z7" s="71"/>
      <c r="AA7" s="73"/>
      <c r="AB7" s="74"/>
      <c r="AC7" s="54"/>
      <c r="AD7" s="11"/>
      <c r="AE7" s="14"/>
      <c r="AF7" s="14"/>
      <c r="AG7" s="15" t="s">
        <v>27</v>
      </c>
      <c r="AH7" s="14"/>
      <c r="AI7" s="14"/>
      <c r="AJ7" s="17"/>
    </row>
    <row r="8" spans="2:36" s="50" customFormat="1" ht="22.5" customHeight="1">
      <c r="B8" s="194"/>
      <c r="C8" s="195"/>
      <c r="D8" s="195"/>
      <c r="E8" s="213" t="s">
        <v>64</v>
      </c>
      <c r="F8" s="195"/>
      <c r="G8" s="195"/>
      <c r="H8" s="193"/>
      <c r="I8" s="49"/>
      <c r="J8" s="66"/>
      <c r="K8" s="3"/>
      <c r="L8" s="2"/>
      <c r="M8" s="75"/>
      <c r="N8" s="1"/>
      <c r="O8" s="68"/>
      <c r="P8" s="61"/>
      <c r="Q8" s="64"/>
      <c r="R8" s="64"/>
      <c r="S8" s="42" t="s">
        <v>62</v>
      </c>
      <c r="T8" s="64"/>
      <c r="U8" s="64"/>
      <c r="V8" s="62"/>
      <c r="W8" s="76"/>
      <c r="X8" s="77"/>
      <c r="Y8" s="53"/>
      <c r="Z8" s="77"/>
      <c r="AA8" s="49"/>
      <c r="AB8" s="78"/>
      <c r="AC8" s="54"/>
      <c r="AD8" s="11"/>
      <c r="AE8" s="14"/>
      <c r="AF8" s="14"/>
      <c r="AG8" s="42" t="s">
        <v>28</v>
      </c>
      <c r="AH8" s="14"/>
      <c r="AI8" s="14"/>
      <c r="AJ8" s="17"/>
    </row>
    <row r="9" spans="2:36" s="50" customFormat="1" ht="22.5" customHeight="1">
      <c r="B9" s="194"/>
      <c r="C9" s="195"/>
      <c r="D9" s="195"/>
      <c r="F9" s="195"/>
      <c r="G9" s="195"/>
      <c r="H9" s="193"/>
      <c r="I9" s="49"/>
      <c r="J9" s="66"/>
      <c r="K9" s="3"/>
      <c r="L9" s="178"/>
      <c r="M9" s="75"/>
      <c r="N9" s="1"/>
      <c r="O9" s="68"/>
      <c r="P9" s="61"/>
      <c r="Q9" s="49"/>
      <c r="R9" s="49"/>
      <c r="S9" s="49"/>
      <c r="T9" s="49"/>
      <c r="U9" s="49"/>
      <c r="V9" s="62"/>
      <c r="W9" s="76"/>
      <c r="X9" s="77"/>
      <c r="Y9" s="53"/>
      <c r="Z9" s="77"/>
      <c r="AA9" s="49"/>
      <c r="AB9" s="78"/>
      <c r="AC9" s="54"/>
      <c r="AD9" s="11"/>
      <c r="AE9" s="10"/>
      <c r="AF9" s="10"/>
      <c r="AG9" s="10"/>
      <c r="AH9" s="10"/>
      <c r="AI9" s="10"/>
      <c r="AJ9" s="29"/>
    </row>
    <row r="10" spans="2:36" s="50" customFormat="1" ht="22.5" customHeight="1">
      <c r="B10" s="214"/>
      <c r="C10" s="215"/>
      <c r="D10" s="215"/>
      <c r="E10" s="215"/>
      <c r="F10" s="215"/>
      <c r="G10" s="215"/>
      <c r="H10" s="216"/>
      <c r="I10" s="49"/>
      <c r="J10" s="79"/>
      <c r="K10" s="40"/>
      <c r="L10" s="232"/>
      <c r="M10" s="233"/>
      <c r="N10" s="254"/>
      <c r="O10" s="255"/>
      <c r="P10" s="61"/>
      <c r="Q10" s="49"/>
      <c r="R10" s="49"/>
      <c r="S10" s="16" t="s">
        <v>35</v>
      </c>
      <c r="T10" s="49"/>
      <c r="U10" s="49"/>
      <c r="V10" s="62"/>
      <c r="W10" s="235" t="s">
        <v>30</v>
      </c>
      <c r="X10" s="236"/>
      <c r="Y10" s="232" t="s">
        <v>30</v>
      </c>
      <c r="Z10" s="233"/>
      <c r="AA10" s="9">
        <v>37.708</v>
      </c>
      <c r="AB10" s="80" t="s">
        <v>23</v>
      </c>
      <c r="AC10" s="54"/>
      <c r="AD10" s="11"/>
      <c r="AE10" s="10"/>
      <c r="AF10" s="10"/>
      <c r="AG10" s="16" t="s">
        <v>29</v>
      </c>
      <c r="AH10" s="10"/>
      <c r="AI10" s="10"/>
      <c r="AJ10" s="29"/>
    </row>
    <row r="11" spans="2:36" s="50" customFormat="1" ht="22.5" customHeight="1">
      <c r="B11" s="194"/>
      <c r="C11" s="195"/>
      <c r="D11" s="195"/>
      <c r="F11" s="195"/>
      <c r="G11" s="195"/>
      <c r="H11" s="193"/>
      <c r="I11" s="49"/>
      <c r="J11" s="66"/>
      <c r="K11" s="3"/>
      <c r="L11" s="232"/>
      <c r="M11" s="233"/>
      <c r="N11" s="254"/>
      <c r="O11" s="255"/>
      <c r="P11" s="186"/>
      <c r="Q11" s="187"/>
      <c r="R11" s="187"/>
      <c r="S11" s="81"/>
      <c r="T11" s="187"/>
      <c r="U11" s="187"/>
      <c r="V11" s="188"/>
      <c r="W11" s="235" t="s">
        <v>31</v>
      </c>
      <c r="X11" s="236"/>
      <c r="Y11" s="232" t="s">
        <v>37</v>
      </c>
      <c r="Z11" s="233"/>
      <c r="AA11" s="49"/>
      <c r="AB11" s="78"/>
      <c r="AC11" s="54"/>
      <c r="AD11" s="13"/>
      <c r="AE11" s="82"/>
      <c r="AF11" s="82"/>
      <c r="AG11" s="82"/>
      <c r="AH11" s="82"/>
      <c r="AI11" s="82"/>
      <c r="AJ11" s="18"/>
    </row>
    <row r="12" spans="2:36" s="49" customFormat="1" ht="22.5" customHeight="1">
      <c r="B12" s="194"/>
      <c r="C12" s="195"/>
      <c r="D12" s="195"/>
      <c r="E12" s="195"/>
      <c r="F12" s="195"/>
      <c r="G12" s="195"/>
      <c r="H12" s="193"/>
      <c r="J12" s="83"/>
      <c r="K12" s="22"/>
      <c r="L12" s="239"/>
      <c r="M12" s="240"/>
      <c r="N12" s="256"/>
      <c r="O12" s="257"/>
      <c r="P12" s="84"/>
      <c r="Q12" s="85"/>
      <c r="R12" s="5"/>
      <c r="S12" s="8" t="s">
        <v>10</v>
      </c>
      <c r="T12" s="86"/>
      <c r="U12" s="85"/>
      <c r="V12" s="87"/>
      <c r="W12" s="237" t="s">
        <v>32</v>
      </c>
      <c r="X12" s="238"/>
      <c r="Y12" s="239" t="s">
        <v>32</v>
      </c>
      <c r="Z12" s="240"/>
      <c r="AA12" s="88">
        <v>37.308</v>
      </c>
      <c r="AB12" s="89" t="s">
        <v>21</v>
      </c>
      <c r="AC12" s="54"/>
      <c r="AD12" s="11"/>
      <c r="AG12" s="2"/>
      <c r="AJ12" s="63"/>
    </row>
    <row r="13" spans="2:36" s="50" customFormat="1" ht="22.5" customHeight="1">
      <c r="B13" s="194"/>
      <c r="C13" s="195"/>
      <c r="D13" s="199"/>
      <c r="E13" s="217" t="s">
        <v>66</v>
      </c>
      <c r="F13" s="195"/>
      <c r="G13" s="196"/>
      <c r="H13" s="193"/>
      <c r="I13" s="49"/>
      <c r="J13" s="76"/>
      <c r="K13" s="77"/>
      <c r="L13" s="178"/>
      <c r="M13" s="75"/>
      <c r="N13" s="49"/>
      <c r="O13" s="78"/>
      <c r="P13" s="61"/>
      <c r="Q13" s="85"/>
      <c r="R13" s="49"/>
      <c r="S13" s="222">
        <v>36.923</v>
      </c>
      <c r="T13" s="90"/>
      <c r="U13" s="85"/>
      <c r="V13" s="62"/>
      <c r="W13" s="76"/>
      <c r="X13" s="77"/>
      <c r="Y13" s="53"/>
      <c r="Z13" s="77"/>
      <c r="AA13" s="49"/>
      <c r="AB13" s="78"/>
      <c r="AC13" s="54"/>
      <c r="AD13" s="11"/>
      <c r="AE13" s="16" t="s">
        <v>14</v>
      </c>
      <c r="AF13" s="49"/>
      <c r="AG13" s="208" t="s">
        <v>76</v>
      </c>
      <c r="AH13" s="209"/>
      <c r="AI13" s="8" t="s">
        <v>77</v>
      </c>
      <c r="AJ13" s="63"/>
    </row>
    <row r="14" spans="2:37" s="91" customFormat="1" ht="22.5" customHeight="1">
      <c r="B14" s="194"/>
      <c r="C14" s="195"/>
      <c r="D14" s="199"/>
      <c r="E14" s="196"/>
      <c r="F14" s="195"/>
      <c r="G14" s="196"/>
      <c r="H14" s="193"/>
      <c r="I14" s="49"/>
      <c r="J14" s="76"/>
      <c r="K14" s="77"/>
      <c r="L14" s="53"/>
      <c r="M14" s="75"/>
      <c r="N14" s="49"/>
      <c r="O14" s="78"/>
      <c r="P14" s="61"/>
      <c r="Q14" s="85"/>
      <c r="R14" s="49"/>
      <c r="S14" s="35" t="s">
        <v>41</v>
      </c>
      <c r="T14" s="90"/>
      <c r="U14" s="85"/>
      <c r="V14" s="62"/>
      <c r="W14" s="76"/>
      <c r="X14" s="77"/>
      <c r="Y14" s="53"/>
      <c r="Z14" s="77"/>
      <c r="AA14" s="49"/>
      <c r="AB14" s="78"/>
      <c r="AC14" s="54"/>
      <c r="AD14" s="11"/>
      <c r="AE14" s="16" t="s">
        <v>15</v>
      </c>
      <c r="AF14" s="49"/>
      <c r="AG14" s="208" t="s">
        <v>44</v>
      </c>
      <c r="AH14" s="209"/>
      <c r="AI14" s="8" t="s">
        <v>53</v>
      </c>
      <c r="AJ14" s="63"/>
      <c r="AK14" s="85"/>
    </row>
    <row r="15" spans="2:37" s="91" customFormat="1" ht="22.5" customHeight="1" thickBot="1">
      <c r="B15" s="200"/>
      <c r="C15" s="201"/>
      <c r="D15" s="201"/>
      <c r="E15" s="201"/>
      <c r="F15" s="201"/>
      <c r="G15" s="201"/>
      <c r="H15" s="202"/>
      <c r="I15" s="49"/>
      <c r="J15" s="92"/>
      <c r="K15" s="93"/>
      <c r="L15" s="94"/>
      <c r="M15" s="93"/>
      <c r="N15" s="94"/>
      <c r="O15" s="95"/>
      <c r="P15" s="96"/>
      <c r="Q15" s="97"/>
      <c r="R15" s="98"/>
      <c r="S15" s="99" t="s">
        <v>39</v>
      </c>
      <c r="T15" s="98"/>
      <c r="U15" s="97"/>
      <c r="V15" s="100"/>
      <c r="W15" s="92"/>
      <c r="X15" s="93"/>
      <c r="Y15" s="94"/>
      <c r="Z15" s="93"/>
      <c r="AA15" s="94"/>
      <c r="AB15" s="95"/>
      <c r="AC15" s="54"/>
      <c r="AD15" s="31"/>
      <c r="AE15" s="32"/>
      <c r="AF15" s="32"/>
      <c r="AG15" s="32"/>
      <c r="AH15" s="32"/>
      <c r="AI15" s="32"/>
      <c r="AJ15" s="33"/>
      <c r="AK15" s="85"/>
    </row>
    <row r="16" spans="2:37" s="91" customFormat="1" ht="18" customHeight="1" thickTop="1">
      <c r="B16" s="85"/>
      <c r="E16" s="85"/>
      <c r="F16" s="85"/>
      <c r="G16" s="85"/>
      <c r="H16" s="85"/>
      <c r="I16" s="49"/>
      <c r="J16" s="85"/>
      <c r="K16" s="85"/>
      <c r="L16" s="85"/>
      <c r="M16" s="85"/>
      <c r="N16" s="85"/>
      <c r="O16" s="85"/>
      <c r="P16"/>
      <c r="Q16"/>
      <c r="R16"/>
      <c r="S16"/>
      <c r="T16"/>
      <c r="U16"/>
      <c r="V16"/>
      <c r="W16" s="54"/>
      <c r="X16" s="54"/>
      <c r="Y16" s="54"/>
      <c r="Z16" s="54"/>
      <c r="AA16" s="54"/>
      <c r="AB16" s="54"/>
      <c r="AC16" s="54"/>
      <c r="AJ16" s="85"/>
      <c r="AK16" s="85"/>
    </row>
    <row r="17" spans="2:37" s="91" customFormat="1" ht="18" customHeight="1">
      <c r="B17" s="85"/>
      <c r="E17" s="85"/>
      <c r="F17" s="85"/>
      <c r="G17" s="85"/>
      <c r="H17" s="85"/>
      <c r="I17" s="49"/>
      <c r="J17" s="85"/>
      <c r="K17" s="85"/>
      <c r="L17" s="85"/>
      <c r="M17" s="85"/>
      <c r="N17" s="85"/>
      <c r="O17" s="85"/>
      <c r="R17" s="101"/>
      <c r="V17" s="101"/>
      <c r="Y17" s="101"/>
      <c r="Z17" s="101"/>
      <c r="AB17" s="85"/>
      <c r="AC17" s="85"/>
      <c r="AD17" s="85"/>
      <c r="AJ17" s="85"/>
      <c r="AK17" s="85"/>
    </row>
    <row r="18" spans="2:37" s="91" customFormat="1" ht="18" customHeight="1">
      <c r="B18" s="85"/>
      <c r="E18" s="85"/>
      <c r="F18" s="85"/>
      <c r="G18" s="85"/>
      <c r="H18" s="85"/>
      <c r="I18" s="49"/>
      <c r="J18" s="101"/>
      <c r="L18" s="101"/>
      <c r="M18" s="101"/>
      <c r="N18" s="85"/>
      <c r="O18" s="102"/>
      <c r="P18" s="85"/>
      <c r="R18" s="101"/>
      <c r="S18" s="210" t="s">
        <v>60</v>
      </c>
      <c r="V18" s="101"/>
      <c r="Y18" s="101"/>
      <c r="Z18" s="101"/>
      <c r="AB18" s="85"/>
      <c r="AC18" s="85"/>
      <c r="AD18" s="85"/>
      <c r="AJ18" s="85"/>
      <c r="AK18" s="85"/>
    </row>
    <row r="19" spans="2:37" s="91" customFormat="1" ht="18" customHeight="1">
      <c r="B19" s="85"/>
      <c r="E19" s="85"/>
      <c r="F19" s="85"/>
      <c r="G19" s="85"/>
      <c r="H19" s="85"/>
      <c r="I19" s="49"/>
      <c r="J19" s="101"/>
      <c r="L19" s="101"/>
      <c r="M19" s="101"/>
      <c r="N19" s="85"/>
      <c r="O19" s="102"/>
      <c r="P19" s="85"/>
      <c r="R19" s="101"/>
      <c r="V19" s="101"/>
      <c r="Y19" s="101"/>
      <c r="Z19" s="101"/>
      <c r="AB19" s="85"/>
      <c r="AC19" s="85"/>
      <c r="AD19" s="85"/>
      <c r="AJ19" s="85"/>
      <c r="AK19" s="85"/>
    </row>
    <row r="20" spans="2:37" s="91" customFormat="1" ht="18" customHeight="1">
      <c r="B20" s="85"/>
      <c r="E20" s="85"/>
      <c r="F20" s="85"/>
      <c r="G20" s="85"/>
      <c r="H20" s="85"/>
      <c r="I20" s="49"/>
      <c r="J20" s="101"/>
      <c r="L20" s="101"/>
      <c r="M20" s="101"/>
      <c r="N20" s="85"/>
      <c r="O20" s="102"/>
      <c r="P20" s="85"/>
      <c r="R20" s="101"/>
      <c r="S20" s="37" t="s">
        <v>36</v>
      </c>
      <c r="V20" s="101"/>
      <c r="Y20" s="101"/>
      <c r="Z20" s="101"/>
      <c r="AB20" s="85"/>
      <c r="AC20" s="85"/>
      <c r="AD20" s="85"/>
      <c r="AJ20" s="85"/>
      <c r="AK20" s="85"/>
    </row>
    <row r="21" spans="2:37" s="91" customFormat="1" ht="18" customHeight="1">
      <c r="B21" s="85"/>
      <c r="E21" s="85"/>
      <c r="F21" s="85"/>
      <c r="G21" s="85"/>
      <c r="H21" s="85"/>
      <c r="I21" s="49"/>
      <c r="J21" s="101"/>
      <c r="L21" s="101"/>
      <c r="M21" s="101"/>
      <c r="N21" s="85"/>
      <c r="O21" s="102"/>
      <c r="P21" s="85"/>
      <c r="R21" s="101"/>
      <c r="V21" s="101"/>
      <c r="Y21" s="101"/>
      <c r="Z21" s="101"/>
      <c r="AB21" s="85"/>
      <c r="AC21" s="85"/>
      <c r="AD21" s="85"/>
      <c r="AJ21" s="85"/>
      <c r="AK21" s="85"/>
    </row>
    <row r="22" spans="2:37" s="91" customFormat="1" ht="18" customHeight="1">
      <c r="B22" s="85"/>
      <c r="E22" s="85"/>
      <c r="F22" s="85"/>
      <c r="G22" s="85"/>
      <c r="H22" s="85"/>
      <c r="I22" s="85"/>
      <c r="J22" s="101"/>
      <c r="K22" s="101"/>
      <c r="L22" s="101"/>
      <c r="M22" s="101"/>
      <c r="N22" s="101"/>
      <c r="O22" s="101"/>
      <c r="Z22" s="101"/>
      <c r="AA22" s="101"/>
      <c r="AB22" s="85"/>
      <c r="AC22" s="85"/>
      <c r="AD22" s="85"/>
      <c r="AJ22" s="85"/>
      <c r="AK22" s="85"/>
    </row>
    <row r="23" spans="2:37" s="91" customFormat="1" ht="18" customHeight="1">
      <c r="B23" s="85"/>
      <c r="E23" s="85"/>
      <c r="F23" s="85"/>
      <c r="G23" s="85"/>
      <c r="H23" s="85"/>
      <c r="I23" s="85"/>
      <c r="J23" s="85"/>
      <c r="K23" s="101"/>
      <c r="L23" s="101"/>
      <c r="M23" s="101"/>
      <c r="N23" s="85"/>
      <c r="O23" s="85"/>
      <c r="Q23" s="137"/>
      <c r="S23" s="43" t="s">
        <v>19</v>
      </c>
      <c r="AA23" s="101"/>
      <c r="AB23" s="85"/>
      <c r="AC23" s="85"/>
      <c r="AD23" s="85"/>
      <c r="AJ23" s="85"/>
      <c r="AK23" s="85"/>
    </row>
    <row r="24" s="91" customFormat="1" ht="18" customHeight="1">
      <c r="S24" s="37" t="s">
        <v>20</v>
      </c>
    </row>
    <row r="25" s="91" customFormat="1" ht="18" customHeight="1">
      <c r="S25" s="37" t="s">
        <v>22</v>
      </c>
    </row>
    <row r="26" s="91" customFormat="1" ht="18" customHeight="1"/>
    <row r="27" s="91" customFormat="1" ht="18" customHeight="1"/>
    <row r="28" s="91" customFormat="1" ht="18" customHeight="1">
      <c r="S28" s="190" t="s">
        <v>40</v>
      </c>
    </row>
    <row r="29" spans="13:25" s="91" customFormat="1" ht="18" customHeight="1">
      <c r="M29" s="205" t="s">
        <v>52</v>
      </c>
      <c r="S29" s="190" t="s">
        <v>54</v>
      </c>
      <c r="Y29" s="205" t="s">
        <v>55</v>
      </c>
    </row>
    <row r="30" s="91" customFormat="1" ht="18" customHeight="1"/>
    <row r="31" spans="2:37" s="91" customFormat="1" ht="18" customHeight="1">
      <c r="B31" s="85"/>
      <c r="E31" s="85"/>
      <c r="F31" s="85"/>
      <c r="G31" s="85"/>
      <c r="I31" s="85"/>
      <c r="K31" s="85"/>
      <c r="L31" s="6"/>
      <c r="M31" s="6"/>
      <c r="N31" s="6"/>
      <c r="O31" s="6"/>
      <c r="P31" s="6"/>
      <c r="Q31" s="6"/>
      <c r="R31" s="6"/>
      <c r="S31" s="6"/>
      <c r="T31" s="85"/>
      <c r="U31" s="101"/>
      <c r="V31" s="6"/>
      <c r="W31" s="6"/>
      <c r="X31" s="6"/>
      <c r="Y31" s="6"/>
      <c r="AA31" s="6"/>
      <c r="AD31" s="190" t="s">
        <v>40</v>
      </c>
      <c r="AE31" s="6"/>
      <c r="AJ31" s="85"/>
      <c r="AK31" s="85"/>
    </row>
    <row r="32" spans="2:37" s="91" customFormat="1" ht="18" customHeight="1">
      <c r="B32" s="85"/>
      <c r="E32" s="85"/>
      <c r="F32" s="85"/>
      <c r="G32" s="85"/>
      <c r="K32" s="85"/>
      <c r="L32" s="6"/>
      <c r="M32" s="137"/>
      <c r="O32" s="101"/>
      <c r="P32" s="102"/>
      <c r="Q32" s="101"/>
      <c r="R32" s="101"/>
      <c r="T32" s="101"/>
      <c r="U32" s="101"/>
      <c r="V32" s="101"/>
      <c r="W32" s="101"/>
      <c r="Y32" s="101"/>
      <c r="AA32" s="101"/>
      <c r="AD32" s="190" t="s">
        <v>56</v>
      </c>
      <c r="AE32" s="7"/>
      <c r="AF32" s="101"/>
      <c r="AG32" s="203" t="s">
        <v>59</v>
      </c>
      <c r="AJ32" s="85"/>
      <c r="AK32" s="85"/>
    </row>
    <row r="33" spans="2:37" s="91" customFormat="1" ht="18" customHeight="1">
      <c r="B33" s="85"/>
      <c r="E33" s="85"/>
      <c r="F33" s="85"/>
      <c r="G33" s="85"/>
      <c r="H33" s="85"/>
      <c r="J33" s="6"/>
      <c r="O33" s="101"/>
      <c r="P33" s="101"/>
      <c r="Q33" s="85"/>
      <c r="R33" s="101"/>
      <c r="S33" s="102"/>
      <c r="T33" s="101"/>
      <c r="U33" s="101"/>
      <c r="V33" s="137"/>
      <c r="W33" s="137"/>
      <c r="X33" s="6"/>
      <c r="Y33" s="6"/>
      <c r="Z33" s="6"/>
      <c r="AA33" s="101"/>
      <c r="AB33" s="206">
        <v>6</v>
      </c>
      <c r="AD33" s="101"/>
      <c r="AE33" s="7"/>
      <c r="AF33" s="6"/>
      <c r="AJ33" s="85"/>
      <c r="AK33" s="85"/>
    </row>
    <row r="34" spans="2:37" s="91" customFormat="1" ht="18" customHeight="1">
      <c r="B34" s="85"/>
      <c r="E34" s="85"/>
      <c r="F34"/>
      <c r="G34" s="6"/>
      <c r="H34" s="85"/>
      <c r="I34" s="219">
        <v>3</v>
      </c>
      <c r="J34" s="6"/>
      <c r="K34" s="6"/>
      <c r="L34" s="6"/>
      <c r="M34" s="101"/>
      <c r="N34" s="107"/>
      <c r="O34" s="101"/>
      <c r="P34" s="101"/>
      <c r="R34" s="101"/>
      <c r="S34" s="7"/>
      <c r="T34" s="101"/>
      <c r="U34" s="101"/>
      <c r="V34" s="101"/>
      <c r="W34" s="101"/>
      <c r="X34" s="101"/>
      <c r="Y34" s="6"/>
      <c r="AA34" s="6"/>
      <c r="AB34"/>
      <c r="AC34" s="137"/>
      <c r="AD34" s="6"/>
      <c r="AE34" s="6"/>
      <c r="AF34" s="101"/>
      <c r="AG34" s="101"/>
      <c r="AH34"/>
      <c r="AI34" s="6"/>
      <c r="AJ34" s="85"/>
      <c r="AK34" s="85"/>
    </row>
    <row r="35" spans="2:37" s="91" customFormat="1" ht="18" customHeight="1">
      <c r="B35" s="85"/>
      <c r="D35" s="7"/>
      <c r="F35" s="85"/>
      <c r="G35" s="85"/>
      <c r="I35" s="6"/>
      <c r="L35" s="6"/>
      <c r="M35" s="6"/>
      <c r="N35" s="85"/>
      <c r="O35" s="101"/>
      <c r="P35" s="101"/>
      <c r="Q35" s="101"/>
      <c r="R35" s="101"/>
      <c r="S35" s="101"/>
      <c r="T35" s="101"/>
      <c r="U35" s="101"/>
      <c r="V35" s="101"/>
      <c r="Y35" s="6"/>
      <c r="Z35" s="85"/>
      <c r="AA35" s="101"/>
      <c r="AB35" s="6"/>
      <c r="AC35" s="137"/>
      <c r="AE35" s="6"/>
      <c r="AF35" s="102"/>
      <c r="AG35" s="85"/>
      <c r="AI35" s="109" t="s">
        <v>21</v>
      </c>
      <c r="AJ35" s="85"/>
      <c r="AK35" s="85"/>
    </row>
    <row r="36" spans="2:37" s="91" customFormat="1" ht="18" customHeight="1">
      <c r="B36" s="85"/>
      <c r="C36" s="204">
        <v>36.45</v>
      </c>
      <c r="D36" s="6"/>
      <c r="F36" s="219">
        <v>1</v>
      </c>
      <c r="M36" s="101"/>
      <c r="O36" s="101"/>
      <c r="P36" s="101"/>
      <c r="Q36" s="101"/>
      <c r="R36" s="101"/>
      <c r="S36" s="101"/>
      <c r="T36" s="101"/>
      <c r="U36" s="101"/>
      <c r="V36" s="101"/>
      <c r="W36" s="6"/>
      <c r="X36" s="105"/>
      <c r="Y36" s="6"/>
      <c r="AA36" s="101"/>
      <c r="AB36" s="6"/>
      <c r="AC36" s="6"/>
      <c r="AE36" s="6"/>
      <c r="AF36" s="206">
        <v>8</v>
      </c>
      <c r="AJ36" s="85"/>
      <c r="AK36" s="85"/>
    </row>
    <row r="37" spans="2:37" s="91" customFormat="1" ht="18" customHeight="1">
      <c r="B37"/>
      <c r="C37" s="6"/>
      <c r="D37"/>
      <c r="E37" s="101"/>
      <c r="F37" s="6"/>
      <c r="H37" s="6"/>
      <c r="K37" s="6"/>
      <c r="L37" s="101"/>
      <c r="M37" s="101"/>
      <c r="N37" s="101"/>
      <c r="O37" s="106"/>
      <c r="P37" s="101"/>
      <c r="Q37" s="101"/>
      <c r="R37" s="101"/>
      <c r="S37" s="7"/>
      <c r="T37" s="101"/>
      <c r="U37" s="101"/>
      <c r="V37" s="6"/>
      <c r="Z37" s="6"/>
      <c r="AA37" s="6"/>
      <c r="AB37" s="101"/>
      <c r="AC37" s="6"/>
      <c r="AD37" s="6"/>
      <c r="AE37" s="6"/>
      <c r="AF37" s="6"/>
      <c r="AG37" s="85"/>
      <c r="AH37" s="6"/>
      <c r="AI37" s="101"/>
      <c r="AJ37" s="6"/>
      <c r="AK37" s="85"/>
    </row>
    <row r="38" spans="2:37" s="91" customFormat="1" ht="18" customHeight="1">
      <c r="B38" s="85"/>
      <c r="D38" s="6"/>
      <c r="F38" s="6"/>
      <c r="G38" s="102"/>
      <c r="H38" s="220">
        <v>2</v>
      </c>
      <c r="K38" s="101"/>
      <c r="L38" s="101"/>
      <c r="M38" s="101"/>
      <c r="Q38" s="107"/>
      <c r="R38" s="101"/>
      <c r="S38" s="6"/>
      <c r="T38" s="108"/>
      <c r="U38" s="118"/>
      <c r="V38" s="101"/>
      <c r="Y38" s="101"/>
      <c r="Z38" s="101"/>
      <c r="AC38" s="206">
        <v>7</v>
      </c>
      <c r="AE38" s="85"/>
      <c r="AF38" s="101"/>
      <c r="AG38" s="101"/>
      <c r="AH38" s="7"/>
      <c r="AK38" s="85"/>
    </row>
    <row r="39" spans="2:37" s="91" customFormat="1" ht="18" customHeight="1">
      <c r="B39" s="85"/>
      <c r="D39" s="6"/>
      <c r="H39" s="6"/>
      <c r="I39" s="6"/>
      <c r="J39" s="6"/>
      <c r="K39" s="101"/>
      <c r="L39" s="101"/>
      <c r="M39" s="101"/>
      <c r="N39" s="107"/>
      <c r="O39" s="101"/>
      <c r="P39" s="101"/>
      <c r="R39" s="101"/>
      <c r="S39" s="6"/>
      <c r="T39" s="101"/>
      <c r="U39" s="137"/>
      <c r="W39" s="6"/>
      <c r="X39" s="101"/>
      <c r="Y39" s="110"/>
      <c r="AB39" s="101"/>
      <c r="AC39" s="6"/>
      <c r="AD39" s="6"/>
      <c r="AE39" s="6"/>
      <c r="AF39" s="105"/>
      <c r="AG39" s="101"/>
      <c r="AH39" s="6"/>
      <c r="AI39" s="101"/>
      <c r="AJ39" s="85"/>
      <c r="AK39" s="85"/>
    </row>
    <row r="40" spans="2:37" s="91" customFormat="1" ht="18" customHeight="1">
      <c r="B40" s="85"/>
      <c r="C40" s="101"/>
      <c r="D40" s="6"/>
      <c r="F40"/>
      <c r="I40" s="6"/>
      <c r="J40" s="6"/>
      <c r="K40" s="6"/>
      <c r="L40" s="6"/>
      <c r="M40" s="85"/>
      <c r="N40" s="101"/>
      <c r="O40" s="6"/>
      <c r="P40" s="6"/>
      <c r="Q40" s="6"/>
      <c r="S40" s="6"/>
      <c r="U40" s="137"/>
      <c r="W40" s="6"/>
      <c r="X40" s="6"/>
      <c r="Y40" s="6"/>
      <c r="Z40" s="6"/>
      <c r="AA40" s="6"/>
      <c r="AB40" s="6"/>
      <c r="AC40" s="6"/>
      <c r="AD40" s="6"/>
      <c r="AE40" s="101"/>
      <c r="AF40" s="101"/>
      <c r="AK40" s="85"/>
    </row>
    <row r="41" spans="2:37" s="91" customFormat="1" ht="18" customHeight="1">
      <c r="B41" s="107"/>
      <c r="C41" s="6"/>
      <c r="D41" s="6"/>
      <c r="F41" s="221" t="s">
        <v>69</v>
      </c>
      <c r="H41" s="6"/>
      <c r="J41" s="101"/>
      <c r="L41" s="220">
        <v>4</v>
      </c>
      <c r="M41" s="6"/>
      <c r="N41" s="6"/>
      <c r="O41" s="6"/>
      <c r="P41" s="6"/>
      <c r="Q41" s="6"/>
      <c r="R41" s="6"/>
      <c r="S41" s="6"/>
      <c r="T41" s="101"/>
      <c r="U41" s="6"/>
      <c r="V41" s="6"/>
      <c r="W41" s="6"/>
      <c r="X41" s="220">
        <v>5</v>
      </c>
      <c r="Z41" s="101"/>
      <c r="AA41" s="6"/>
      <c r="AC41" s="203">
        <v>37.001</v>
      </c>
      <c r="AD41" s="101"/>
      <c r="AF41"/>
      <c r="AH41" s="6"/>
      <c r="AI41" s="101"/>
      <c r="AJ41" s="101"/>
      <c r="AK41" s="85"/>
    </row>
    <row r="42" spans="2:37" s="91" customFormat="1" ht="18" customHeight="1">
      <c r="B42" s="85"/>
      <c r="C42" s="110"/>
      <c r="E42" s="101"/>
      <c r="F42" s="101"/>
      <c r="G42" s="101"/>
      <c r="H42" s="6"/>
      <c r="I42" s="101"/>
      <c r="J42" s="101"/>
      <c r="L42" s="101"/>
      <c r="M42" s="101"/>
      <c r="N42" s="107"/>
      <c r="P42" s="101"/>
      <c r="Q42" s="101"/>
      <c r="R42" s="101"/>
      <c r="S42" s="107"/>
      <c r="Y42" s="101"/>
      <c r="Z42" s="6"/>
      <c r="AA42" s="6"/>
      <c r="AB42" s="85"/>
      <c r="AC42" s="6"/>
      <c r="AD42" s="101"/>
      <c r="AE42" s="101"/>
      <c r="AF42" s="101"/>
      <c r="AG42" s="101"/>
      <c r="AH42" s="101"/>
      <c r="AI42" s="101"/>
      <c r="AJ42" s="101"/>
      <c r="AK42" s="85"/>
    </row>
    <row r="43" spans="2:37" s="91" customFormat="1" ht="18" customHeight="1">
      <c r="B43" s="85"/>
      <c r="C43" s="101"/>
      <c r="D43" s="101"/>
      <c r="F43" s="6"/>
      <c r="H43" s="6"/>
      <c r="I43" s="6"/>
      <c r="Z43" s="6"/>
      <c r="AA43" s="101"/>
      <c r="AB43" s="101"/>
      <c r="AC43" s="137"/>
      <c r="AD43" s="101"/>
      <c r="AE43" s="104"/>
      <c r="AF43" s="101"/>
      <c r="AG43" s="101"/>
      <c r="AH43" s="101"/>
      <c r="AI43" s="101"/>
      <c r="AJ43" s="101"/>
      <c r="AK43" s="85"/>
    </row>
    <row r="44" spans="2:37" s="91" customFormat="1" ht="18" customHeight="1">
      <c r="B44" s="85"/>
      <c r="C44" s="101"/>
      <c r="D44" s="101"/>
      <c r="E44" s="111"/>
      <c r="F44" s="101"/>
      <c r="G44" s="6"/>
      <c r="H44" s="85"/>
      <c r="J44" s="6"/>
      <c r="K44" s="6"/>
      <c r="Y44" s="6"/>
      <c r="Z44" s="6"/>
      <c r="AA44" s="6"/>
      <c r="AC44" s="137"/>
      <c r="AD44" s="101"/>
      <c r="AF44" s="101"/>
      <c r="AG44" s="101"/>
      <c r="AH44" s="101"/>
      <c r="AJ44" s="85"/>
      <c r="AK44" s="85"/>
    </row>
    <row r="45" spans="2:37" s="91" customFormat="1" ht="18" customHeight="1">
      <c r="B45" s="85"/>
      <c r="C45" s="110"/>
      <c r="D45" s="112"/>
      <c r="H45" s="101"/>
      <c r="K45" s="101"/>
      <c r="N45" s="113"/>
      <c r="O45" s="85"/>
      <c r="P45" s="85"/>
      <c r="Q45" s="101"/>
      <c r="R45" s="101"/>
      <c r="W45" s="137"/>
      <c r="Z45" s="101"/>
      <c r="AE45" s="101"/>
      <c r="AH45" s="85"/>
      <c r="AI45" s="101"/>
      <c r="AJ45" s="110"/>
      <c r="AK45" s="85"/>
    </row>
    <row r="46" spans="2:37" s="91" customFormat="1" ht="18" customHeight="1">
      <c r="B46" s="85"/>
      <c r="C46" s="112"/>
      <c r="D46" s="112"/>
      <c r="H46" s="101"/>
      <c r="J46" s="101"/>
      <c r="L46" s="102"/>
      <c r="M46" s="102"/>
      <c r="N46" s="101"/>
      <c r="O46" s="101"/>
      <c r="P46" s="101"/>
      <c r="Q46" s="101"/>
      <c r="R46" s="101"/>
      <c r="T46" s="85"/>
      <c r="U46" s="101"/>
      <c r="V46" s="101"/>
      <c r="W46" s="103"/>
      <c r="X46" s="101"/>
      <c r="Y46" s="101"/>
      <c r="Z46" s="101"/>
      <c r="AA46" s="101"/>
      <c r="AB46" s="102"/>
      <c r="AD46" s="102"/>
      <c r="AH46" s="85"/>
      <c r="AI46" s="101"/>
      <c r="AJ46" s="110"/>
      <c r="AK46" s="85"/>
    </row>
    <row r="47" spans="2:37" s="91" customFormat="1" ht="18" customHeight="1">
      <c r="B47" s="85"/>
      <c r="C47" s="112"/>
      <c r="D47" s="112"/>
      <c r="H47" s="101"/>
      <c r="J47" s="101"/>
      <c r="L47" s="102"/>
      <c r="M47" s="102"/>
      <c r="N47" s="101"/>
      <c r="O47" s="101"/>
      <c r="P47" s="101"/>
      <c r="Q47" s="101"/>
      <c r="R47" s="101"/>
      <c r="T47" s="85"/>
      <c r="U47" s="101"/>
      <c r="V47" s="101"/>
      <c r="W47" s="101"/>
      <c r="X47" s="101"/>
      <c r="Y47" s="101"/>
      <c r="Z47" s="101"/>
      <c r="AA47" s="101"/>
      <c r="AB47" s="102"/>
      <c r="AD47" s="102"/>
      <c r="AH47" s="85"/>
      <c r="AI47" s="101"/>
      <c r="AJ47" s="110"/>
      <c r="AK47" s="85"/>
    </row>
    <row r="48" spans="2:37" s="91" customFormat="1" ht="18" customHeight="1">
      <c r="B48" s="85"/>
      <c r="C48" s="85"/>
      <c r="D48" s="85"/>
      <c r="E48" s="85"/>
      <c r="Q48" s="101"/>
      <c r="R48" s="101"/>
      <c r="S48" s="38" t="s">
        <v>18</v>
      </c>
      <c r="U48" s="101"/>
      <c r="V48" s="101"/>
      <c r="W48" s="102"/>
      <c r="X48" s="102"/>
      <c r="Y48" s="101"/>
      <c r="AA48" s="102"/>
      <c r="AB48" s="101"/>
      <c r="AD48" s="101"/>
      <c r="AE48" s="211" t="s">
        <v>61</v>
      </c>
      <c r="AF48" s="101"/>
      <c r="AG48" s="107"/>
      <c r="AH48" s="85"/>
      <c r="AI48" s="85"/>
      <c r="AJ48" s="85"/>
      <c r="AK48" s="85"/>
    </row>
    <row r="49" spans="2:37" s="91" customFormat="1" ht="18" customHeight="1" thickBot="1">
      <c r="B49" s="85"/>
      <c r="M49" s="102"/>
      <c r="N49" s="102"/>
      <c r="S49" s="37" t="s">
        <v>26</v>
      </c>
      <c r="X49" s="102"/>
      <c r="Y49" s="102"/>
      <c r="Z49" s="102"/>
      <c r="AA49" s="102"/>
      <c r="AB49" s="102"/>
      <c r="AC49" s="102"/>
      <c r="AD49" s="102"/>
      <c r="AJ49" s="85"/>
      <c r="AK49" s="85"/>
    </row>
    <row r="50" spans="2:36" s="119" customFormat="1" ht="31.5" customHeight="1">
      <c r="B50" s="114"/>
      <c r="C50" s="115"/>
      <c r="D50" s="115"/>
      <c r="E50" s="115"/>
      <c r="F50" s="115"/>
      <c r="G50" s="116" t="s">
        <v>45</v>
      </c>
      <c r="H50" s="115"/>
      <c r="I50" s="115"/>
      <c r="J50" s="115"/>
      <c r="K50" s="115"/>
      <c r="L50" s="117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4"/>
      <c r="AA50" s="115"/>
      <c r="AB50" s="115"/>
      <c r="AC50" s="115"/>
      <c r="AD50" s="115"/>
      <c r="AE50" s="116" t="s">
        <v>45</v>
      </c>
      <c r="AF50" s="115"/>
      <c r="AG50" s="115"/>
      <c r="AH50" s="115"/>
      <c r="AI50" s="115"/>
      <c r="AJ50" s="117"/>
    </row>
    <row r="51" spans="2:36" s="125" customFormat="1" ht="21" customHeight="1" thickBot="1">
      <c r="B51" s="120" t="s">
        <v>6</v>
      </c>
      <c r="C51" s="121" t="s">
        <v>7</v>
      </c>
      <c r="D51" s="121" t="s">
        <v>8</v>
      </c>
      <c r="E51" s="121" t="s">
        <v>9</v>
      </c>
      <c r="F51" s="121" t="s">
        <v>46</v>
      </c>
      <c r="G51" s="122"/>
      <c r="H51" s="123"/>
      <c r="I51" s="123" t="s">
        <v>16</v>
      </c>
      <c r="J51" s="123"/>
      <c r="K51" s="123"/>
      <c r="L51" s="124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20" t="s">
        <v>6</v>
      </c>
      <c r="AA51" s="121" t="s">
        <v>7</v>
      </c>
      <c r="AB51" s="121" t="s">
        <v>8</v>
      </c>
      <c r="AC51" s="121" t="s">
        <v>9</v>
      </c>
      <c r="AD51" s="121" t="s">
        <v>46</v>
      </c>
      <c r="AE51" s="122"/>
      <c r="AF51" s="123"/>
      <c r="AG51" s="123" t="s">
        <v>16</v>
      </c>
      <c r="AH51" s="123"/>
      <c r="AI51" s="123"/>
      <c r="AJ51" s="124"/>
    </row>
    <row r="52" spans="2:36" s="4" customFormat="1" ht="21" customHeight="1" thickTop="1">
      <c r="B52" s="126"/>
      <c r="C52" s="127"/>
      <c r="D52" s="128"/>
      <c r="E52" s="127"/>
      <c r="F52" s="128"/>
      <c r="G52" s="129" t="s">
        <v>38</v>
      </c>
      <c r="H52" s="130"/>
      <c r="I52" s="130"/>
      <c r="J52" s="130"/>
      <c r="K52" s="130"/>
      <c r="L52" s="131"/>
      <c r="M52" s="118"/>
      <c r="N52" s="118"/>
      <c r="O52" s="226" t="s">
        <v>47</v>
      </c>
      <c r="P52" s="227"/>
      <c r="Q52" s="227"/>
      <c r="R52" s="228"/>
      <c r="S52" s="136"/>
      <c r="T52" s="226" t="s">
        <v>48</v>
      </c>
      <c r="U52" s="227"/>
      <c r="V52" s="227"/>
      <c r="W52" s="228"/>
      <c r="X52" s="118"/>
      <c r="Y52" s="118"/>
      <c r="Z52" s="126"/>
      <c r="AA52" s="127"/>
      <c r="AB52" s="128"/>
      <c r="AC52" s="127"/>
      <c r="AD52" s="128"/>
      <c r="AE52" s="129" t="s">
        <v>38</v>
      </c>
      <c r="AF52" s="130"/>
      <c r="AG52" s="130"/>
      <c r="AH52" s="130"/>
      <c r="AI52" s="130"/>
      <c r="AJ52" s="131"/>
    </row>
    <row r="53" spans="2:36" s="4" customFormat="1" ht="24.75" customHeight="1">
      <c r="B53" s="39"/>
      <c r="C53" s="132"/>
      <c r="D53" s="25"/>
      <c r="E53" s="132"/>
      <c r="F53" s="25"/>
      <c r="G53" s="133"/>
      <c r="H53" s="134"/>
      <c r="I53" s="134"/>
      <c r="J53" s="134"/>
      <c r="K53" s="134"/>
      <c r="L53" s="135"/>
      <c r="M53" s="118"/>
      <c r="N53" s="118"/>
      <c r="O53" s="229"/>
      <c r="P53" s="230"/>
      <c r="Q53" s="230"/>
      <c r="R53" s="231"/>
      <c r="S53" s="23"/>
      <c r="T53" s="229"/>
      <c r="U53" s="230"/>
      <c r="V53" s="230"/>
      <c r="W53" s="231"/>
      <c r="X53" s="118"/>
      <c r="Y53" s="118"/>
      <c r="Z53" s="39"/>
      <c r="AA53" s="132"/>
      <c r="AB53" s="25"/>
      <c r="AC53" s="132"/>
      <c r="AD53" s="25"/>
      <c r="AE53" s="137"/>
      <c r="AF53" s="137"/>
      <c r="AG53" s="137"/>
      <c r="AH53" s="137"/>
      <c r="AI53" s="137"/>
      <c r="AJ53" s="135"/>
    </row>
    <row r="54" spans="2:36" s="4" customFormat="1" ht="24.75" customHeight="1" thickBot="1">
      <c r="B54" s="179">
        <v>1</v>
      </c>
      <c r="C54" s="180">
        <v>36.606</v>
      </c>
      <c r="D54" s="146">
        <v>46</v>
      </c>
      <c r="E54" s="143">
        <f>C54+(D54/1000)</f>
        <v>36.652</v>
      </c>
      <c r="F54" s="25" t="s">
        <v>24</v>
      </c>
      <c r="G54" s="223" t="s">
        <v>78</v>
      </c>
      <c r="H54" s="134"/>
      <c r="I54" s="104"/>
      <c r="J54" s="134"/>
      <c r="K54" s="134"/>
      <c r="L54" s="135"/>
      <c r="M54" s="118"/>
      <c r="N54" s="118"/>
      <c r="O54" s="138" t="s">
        <v>6</v>
      </c>
      <c r="P54" s="139" t="s">
        <v>11</v>
      </c>
      <c r="Q54" s="139" t="s">
        <v>12</v>
      </c>
      <c r="R54" s="140" t="s">
        <v>13</v>
      </c>
      <c r="S54" s="150" t="s">
        <v>4</v>
      </c>
      <c r="T54" s="138" t="s">
        <v>6</v>
      </c>
      <c r="U54" s="139" t="s">
        <v>11</v>
      </c>
      <c r="V54" s="139" t="s">
        <v>12</v>
      </c>
      <c r="W54" s="141" t="s">
        <v>13</v>
      </c>
      <c r="X54" s="118"/>
      <c r="Y54" s="118"/>
      <c r="Z54" s="157">
        <v>5</v>
      </c>
      <c r="AA54" s="224">
        <v>36.933</v>
      </c>
      <c r="AB54" s="142">
        <v>51</v>
      </c>
      <c r="AC54" s="143">
        <f>AA54+(AB54/1000)</f>
        <v>36.984</v>
      </c>
      <c r="AD54" s="25" t="s">
        <v>24</v>
      </c>
      <c r="AE54" s="223" t="s">
        <v>71</v>
      </c>
      <c r="AF54" s="137"/>
      <c r="AG54" s="137"/>
      <c r="AH54" s="137"/>
      <c r="AI54" s="137"/>
      <c r="AJ54" s="135"/>
    </row>
    <row r="55" spans="2:36" s="4" customFormat="1" ht="24.75" customHeight="1" thickTop="1">
      <c r="B55" s="39"/>
      <c r="C55" s="132"/>
      <c r="D55" s="24"/>
      <c r="E55" s="153"/>
      <c r="F55" s="25"/>
      <c r="G55" s="133"/>
      <c r="H55" s="134"/>
      <c r="I55" s="104"/>
      <c r="J55" s="134"/>
      <c r="K55" s="134"/>
      <c r="L55" s="135"/>
      <c r="M55" s="118"/>
      <c r="N55" s="118"/>
      <c r="O55" s="147"/>
      <c r="P55" s="148"/>
      <c r="Q55" s="148"/>
      <c r="R55" s="149"/>
      <c r="S55" s="155"/>
      <c r="T55" s="147"/>
      <c r="U55" s="151"/>
      <c r="V55" s="151"/>
      <c r="W55" s="152"/>
      <c r="X55" s="118"/>
      <c r="Y55" s="118"/>
      <c r="Z55" s="39"/>
      <c r="AA55" s="153"/>
      <c r="AB55" s="25"/>
      <c r="AC55" s="132"/>
      <c r="AD55" s="25"/>
      <c r="AE55" s="156"/>
      <c r="AF55" s="137"/>
      <c r="AG55" s="137"/>
      <c r="AH55" s="137"/>
      <c r="AI55" s="137"/>
      <c r="AJ55" s="135"/>
    </row>
    <row r="56" spans="2:36" s="4" customFormat="1" ht="24.75" customHeight="1">
      <c r="B56" s="179">
        <v>2</v>
      </c>
      <c r="C56" s="180">
        <v>36.633</v>
      </c>
      <c r="D56" s="146">
        <v>46</v>
      </c>
      <c r="E56" s="143">
        <f>C56+(D56/1000)</f>
        <v>36.679</v>
      </c>
      <c r="F56" s="25" t="s">
        <v>24</v>
      </c>
      <c r="G56" s="223" t="s">
        <v>79</v>
      </c>
      <c r="H56" s="134"/>
      <c r="I56" s="104"/>
      <c r="J56" s="134"/>
      <c r="K56" s="134"/>
      <c r="L56" s="135"/>
      <c r="M56" s="118"/>
      <c r="N56" s="118"/>
      <c r="O56" s="147"/>
      <c r="P56" s="148"/>
      <c r="Q56" s="148"/>
      <c r="R56" s="154"/>
      <c r="S56" s="159" t="s">
        <v>3</v>
      </c>
      <c r="T56" s="147"/>
      <c r="U56" s="151"/>
      <c r="V56" s="151"/>
      <c r="W56" s="152"/>
      <c r="X56" s="118"/>
      <c r="Y56" s="118"/>
      <c r="Z56" s="157" t="s">
        <v>57</v>
      </c>
      <c r="AA56" s="224">
        <v>37.001</v>
      </c>
      <c r="AB56" s="142">
        <v>-46</v>
      </c>
      <c r="AC56" s="143">
        <f>AA56+(AB56/1000)</f>
        <v>36.955</v>
      </c>
      <c r="AD56" s="25" t="s">
        <v>24</v>
      </c>
      <c r="AE56" s="223" t="s">
        <v>72</v>
      </c>
      <c r="AF56" s="137"/>
      <c r="AG56" s="137"/>
      <c r="AH56" s="137"/>
      <c r="AI56" s="137"/>
      <c r="AJ56" s="135"/>
    </row>
    <row r="57" spans="2:36" s="4" customFormat="1" ht="24.75" customHeight="1">
      <c r="B57" s="39"/>
      <c r="C57" s="132"/>
      <c r="D57" s="24"/>
      <c r="E57" s="153"/>
      <c r="F57" s="25"/>
      <c r="G57" s="133"/>
      <c r="H57" s="134"/>
      <c r="I57" s="104"/>
      <c r="J57" s="134"/>
      <c r="K57" s="134"/>
      <c r="L57" s="135"/>
      <c r="M57" s="118"/>
      <c r="N57" s="118"/>
      <c r="O57" s="189">
        <v>1</v>
      </c>
      <c r="P57" s="181">
        <v>36.679</v>
      </c>
      <c r="Q57" s="181">
        <v>36.955</v>
      </c>
      <c r="R57" s="158">
        <f>(Q57-P57)*1000</f>
        <v>275.99999999999625</v>
      </c>
      <c r="S57" s="161" t="s">
        <v>5</v>
      </c>
      <c r="T57" s="147"/>
      <c r="U57" s="151"/>
      <c r="V57" s="151"/>
      <c r="W57" s="152"/>
      <c r="X57" s="118"/>
      <c r="Y57" s="118"/>
      <c r="Z57" s="157" t="s">
        <v>58</v>
      </c>
      <c r="AA57" s="224">
        <v>37.001</v>
      </c>
      <c r="AB57" s="142">
        <v>46</v>
      </c>
      <c r="AC57" s="143">
        <f>AA57+(AB57/1000)</f>
        <v>37.047</v>
      </c>
      <c r="AD57" s="25" t="s">
        <v>24</v>
      </c>
      <c r="AE57" s="223" t="s">
        <v>73</v>
      </c>
      <c r="AF57" s="137"/>
      <c r="AG57" s="137"/>
      <c r="AH57" s="137"/>
      <c r="AI57" s="137"/>
      <c r="AJ57" s="135"/>
    </row>
    <row r="58" spans="2:36" s="4" customFormat="1" ht="24.75" customHeight="1">
      <c r="B58" s="179">
        <v>3</v>
      </c>
      <c r="C58" s="218">
        <v>36.65</v>
      </c>
      <c r="D58" s="146">
        <v>46</v>
      </c>
      <c r="E58" s="143">
        <f>C58+(D58/1000)</f>
        <v>36.696</v>
      </c>
      <c r="F58" s="25" t="s">
        <v>24</v>
      </c>
      <c r="G58" s="223" t="s">
        <v>80</v>
      </c>
      <c r="H58" s="134"/>
      <c r="I58" s="104"/>
      <c r="J58" s="134"/>
      <c r="K58" s="134"/>
      <c r="L58" s="135"/>
      <c r="M58" s="118"/>
      <c r="N58" s="118"/>
      <c r="O58" s="147"/>
      <c r="P58" s="148"/>
      <c r="Q58" s="148"/>
      <c r="R58" s="154"/>
      <c r="S58" s="162"/>
      <c r="T58" s="182" t="s">
        <v>68</v>
      </c>
      <c r="U58" s="184">
        <v>36.82</v>
      </c>
      <c r="V58" s="184">
        <v>36.901</v>
      </c>
      <c r="W58" s="160">
        <f>(V58-U58)*1000</f>
        <v>81.00000000000307</v>
      </c>
      <c r="X58" s="118"/>
      <c r="Y58" s="118"/>
      <c r="Z58" s="39"/>
      <c r="AA58" s="153"/>
      <c r="AB58" s="25"/>
      <c r="AC58" s="132"/>
      <c r="AD58" s="25"/>
      <c r="AE58" s="156"/>
      <c r="AF58" s="137"/>
      <c r="AG58" s="137"/>
      <c r="AH58" s="137"/>
      <c r="AI58" s="137"/>
      <c r="AJ58" s="135"/>
    </row>
    <row r="59" spans="2:36" s="4" customFormat="1" ht="24.75" customHeight="1">
      <c r="B59" s="179"/>
      <c r="C59" s="180"/>
      <c r="D59" s="146"/>
      <c r="E59" s="143"/>
      <c r="F59" s="25"/>
      <c r="G59" s="207"/>
      <c r="H59" s="134"/>
      <c r="I59" s="104"/>
      <c r="J59" s="134"/>
      <c r="K59" s="134"/>
      <c r="L59" s="135"/>
      <c r="M59" s="118"/>
      <c r="N59" s="118"/>
      <c r="O59" s="147"/>
      <c r="P59" s="148"/>
      <c r="Q59" s="148"/>
      <c r="R59" s="154"/>
      <c r="S59" s="163" t="s">
        <v>70</v>
      </c>
      <c r="T59" s="147"/>
      <c r="U59" s="151"/>
      <c r="V59" s="151"/>
      <c r="W59" s="152"/>
      <c r="X59" s="118"/>
      <c r="Y59" s="118"/>
      <c r="Z59" s="157">
        <v>7</v>
      </c>
      <c r="AA59" s="224">
        <v>37.006</v>
      </c>
      <c r="AB59" s="142">
        <v>-51</v>
      </c>
      <c r="AC59" s="143">
        <f>AA59+(AB59/1000)</f>
        <v>36.955</v>
      </c>
      <c r="AD59" s="25" t="s">
        <v>24</v>
      </c>
      <c r="AE59" s="223" t="s">
        <v>75</v>
      </c>
      <c r="AF59" s="137"/>
      <c r="AG59" s="137"/>
      <c r="AH59" s="137"/>
      <c r="AI59" s="137"/>
      <c r="AJ59" s="135"/>
    </row>
    <row r="60" spans="2:36" s="4" customFormat="1" ht="24.75" customHeight="1">
      <c r="B60" s="179">
        <v>4</v>
      </c>
      <c r="C60" s="180">
        <v>36.696</v>
      </c>
      <c r="D60" s="146">
        <v>-46</v>
      </c>
      <c r="E60" s="143">
        <f>C60+(D60/1000)</f>
        <v>36.65</v>
      </c>
      <c r="F60" s="25" t="s">
        <v>24</v>
      </c>
      <c r="G60" s="223" t="s">
        <v>81</v>
      </c>
      <c r="H60" s="134"/>
      <c r="I60" s="104"/>
      <c r="J60" s="134"/>
      <c r="K60" s="134"/>
      <c r="L60" s="135"/>
      <c r="M60" s="118"/>
      <c r="N60" s="118"/>
      <c r="O60" s="183">
        <v>3</v>
      </c>
      <c r="P60" s="181">
        <v>36.696</v>
      </c>
      <c r="Q60" s="181">
        <v>36.955</v>
      </c>
      <c r="R60" s="158">
        <f>(Q60-P60)*1000</f>
        <v>259.00000000000034</v>
      </c>
      <c r="S60" s="163">
        <v>2008</v>
      </c>
      <c r="T60" s="147"/>
      <c r="U60" s="151"/>
      <c r="V60" s="151"/>
      <c r="W60" s="152"/>
      <c r="X60" s="118"/>
      <c r="Y60" s="118"/>
      <c r="Z60" s="39"/>
      <c r="AA60" s="132"/>
      <c r="AB60" s="24"/>
      <c r="AC60" s="153"/>
      <c r="AD60" s="25"/>
      <c r="AE60" s="156"/>
      <c r="AF60" s="137"/>
      <c r="AG60" s="137"/>
      <c r="AH60" s="137"/>
      <c r="AI60" s="137"/>
      <c r="AJ60" s="135"/>
    </row>
    <row r="61" spans="2:36" s="4" customFormat="1" ht="24.75" customHeight="1">
      <c r="B61" s="179"/>
      <c r="C61" s="180"/>
      <c r="D61" s="146"/>
      <c r="E61" s="143"/>
      <c r="F61" s="25"/>
      <c r="G61" s="207"/>
      <c r="H61" s="134"/>
      <c r="I61" s="104"/>
      <c r="J61" s="134"/>
      <c r="K61" s="134"/>
      <c r="L61" s="135"/>
      <c r="M61" s="118"/>
      <c r="N61" s="118"/>
      <c r="O61" s="147"/>
      <c r="P61" s="148"/>
      <c r="Q61" s="148"/>
      <c r="R61" s="154"/>
      <c r="S61" s="162"/>
      <c r="T61" s="147"/>
      <c r="U61" s="151"/>
      <c r="V61" s="151"/>
      <c r="W61" s="152"/>
      <c r="X61" s="118"/>
      <c r="Y61" s="118"/>
      <c r="Z61" s="144">
        <v>8</v>
      </c>
      <c r="AA61" s="145">
        <v>37.066</v>
      </c>
      <c r="AB61" s="146">
        <v>-46</v>
      </c>
      <c r="AC61" s="143">
        <f>AA61+(AB61/1000)</f>
        <v>37.02</v>
      </c>
      <c r="AD61" s="25" t="s">
        <v>24</v>
      </c>
      <c r="AE61" s="223" t="s">
        <v>74</v>
      </c>
      <c r="AF61" s="137"/>
      <c r="AG61" s="137"/>
      <c r="AH61" s="137"/>
      <c r="AI61" s="137"/>
      <c r="AJ61" s="135"/>
    </row>
    <row r="62" spans="2:36" s="50" customFormat="1" ht="24.75" customHeight="1" thickBot="1">
      <c r="B62" s="164"/>
      <c r="C62" s="165"/>
      <c r="D62" s="26"/>
      <c r="E62" s="165"/>
      <c r="F62" s="26"/>
      <c r="G62" s="166"/>
      <c r="H62" s="167"/>
      <c r="I62" s="167"/>
      <c r="J62" s="167"/>
      <c r="K62" s="167"/>
      <c r="L62" s="168"/>
      <c r="M62" s="118"/>
      <c r="N62" s="118"/>
      <c r="O62" s="169"/>
      <c r="P62" s="170"/>
      <c r="Q62" s="170"/>
      <c r="R62" s="171"/>
      <c r="S62" s="172"/>
      <c r="T62" s="169"/>
      <c r="U62" s="173"/>
      <c r="V62" s="170"/>
      <c r="W62" s="174"/>
      <c r="X62" s="118"/>
      <c r="Y62" s="118"/>
      <c r="Z62" s="164"/>
      <c r="AA62" s="165"/>
      <c r="AB62" s="26"/>
      <c r="AC62" s="165"/>
      <c r="AD62" s="26"/>
      <c r="AE62" s="167"/>
      <c r="AF62" s="167"/>
      <c r="AG62" s="167"/>
      <c r="AH62" s="167"/>
      <c r="AI62" s="167"/>
      <c r="AJ62" s="168"/>
    </row>
  </sheetData>
  <sheetProtection password="E755" sheet="1" objects="1" scenarios="1"/>
  <mergeCells count="24">
    <mergeCell ref="L10:M10"/>
    <mergeCell ref="L12:M12"/>
    <mergeCell ref="N10:O10"/>
    <mergeCell ref="N11:O11"/>
    <mergeCell ref="N12:O12"/>
    <mergeCell ref="L11:M11"/>
    <mergeCell ref="J6:O6"/>
    <mergeCell ref="W4:AB4"/>
    <mergeCell ref="AA5:AB5"/>
    <mergeCell ref="J4:O4"/>
    <mergeCell ref="J5:K5"/>
    <mergeCell ref="N5:O5"/>
    <mergeCell ref="L5:M5"/>
    <mergeCell ref="W5:X5"/>
    <mergeCell ref="O52:R53"/>
    <mergeCell ref="Y11:Z11"/>
    <mergeCell ref="T52:W53"/>
    <mergeCell ref="Y5:Z5"/>
    <mergeCell ref="W10:X10"/>
    <mergeCell ref="W11:X11"/>
    <mergeCell ref="W12:X12"/>
    <mergeCell ref="Y10:Z10"/>
    <mergeCell ref="Y12:Z12"/>
    <mergeCell ref="W6:AB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720982" r:id="rId1"/>
    <oleObject progId="Paint.Picture" shapeId="310976" r:id="rId2"/>
    <oleObject progId="Paint.Picture" shapeId="31100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2008-10-21T11:44:41Z</cp:lastPrinted>
  <dcterms:created xsi:type="dcterms:W3CDTF">2003-01-10T15:39:03Z</dcterms:created>
  <dcterms:modified xsi:type="dcterms:W3CDTF">2008-10-22T06:22:34Z</dcterms:modified>
  <cp:category/>
  <cp:version/>
  <cp:contentType/>
  <cp:contentStatus/>
</cp:coreProperties>
</file>