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270" windowWidth="12270" windowHeight="3300" activeTab="0"/>
  </bookViews>
  <sheets>
    <sheet name="Dačice" sheetId="1" r:id="rId1"/>
  </sheets>
  <definedNames/>
  <calcPr fullCalcOnLoad="1"/>
</workbook>
</file>

<file path=xl/sharedStrings.xml><?xml version="1.0" encoding="utf-8"?>
<sst xmlns="http://schemas.openxmlformats.org/spreadsheetml/2006/main" count="158" uniqueCount="94">
  <si>
    <t>Vjezdová</t>
  </si>
  <si>
    <t>Odjezdová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</si>
  <si>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</si>
  <si>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</si>
  <si>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</si>
  <si>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</si>
  <si>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</si>
  <si>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</si>
  <si>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</si>
  <si>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</si>
  <si>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</si>
  <si>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</si>
  <si>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</si>
  <si>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</si>
  <si>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</si>
  <si>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</si>
  <si>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</si>
  <si>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</si>
  <si>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</si>
  <si>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</si>
  <si>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</si>
  <si>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</si>
  <si>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</si>
  <si>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</si>
  <si>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</si>
  <si>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</si>
  <si>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</si>
  <si>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</si>
  <si>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</si>
  <si>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</si>
  <si>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</si>
  <si>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</si>
  <si>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</si>
  <si>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</si>
  <si>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</si>
  <si>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</si>
  <si>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</si>
  <si>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</si>
  <si>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</si>
  <si>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ručně</t>
  </si>
  <si>
    <t>Obvod  výpravčího</t>
  </si>
  <si>
    <t>Zabezpečovací zařízení neumožňuje současné vlakové cesty</t>
  </si>
  <si>
    <t>vyjma současných odjezdů</t>
  </si>
  <si>
    <t>Hlavní  staniční  kolej</t>
  </si>
  <si>
    <t>Vjezd - odjezd - průjezd</t>
  </si>
  <si>
    <t>Telefonické  dorozumívání</t>
  </si>
  <si>
    <t>provoz podle D - 2</t>
  </si>
  <si>
    <t>Kód : 1</t>
  </si>
  <si>
    <t>Stanice bez</t>
  </si>
  <si>
    <t>seřaďovacích</t>
  </si>
  <si>
    <t>návěstidel</t>
  </si>
  <si>
    <t>Mechanické</t>
  </si>
  <si>
    <t>ústřední zámek v dopravní kanceláři</t>
  </si>
  <si>
    <t>Kód : 3 / 1</t>
  </si>
  <si>
    <t>* ) = obsazení v době stanovené rozvrhem služby. V době nepřítomnosti přebírá jeho povinnosti výpravčí.</t>
  </si>
  <si>
    <t>Stanice  bez</t>
  </si>
  <si>
    <t>odjezdových</t>
  </si>
  <si>
    <t>00</t>
  </si>
  <si>
    <t>výpravčí</t>
  </si>
  <si>
    <t>km  54,790</t>
  </si>
  <si>
    <t>Směr  :  Telč</t>
  </si>
  <si>
    <t>Trať : 701</t>
  </si>
  <si>
    <t>Km  54,448</t>
  </si>
  <si>
    <t>AVk 1</t>
  </si>
  <si>
    <t>TVk 1</t>
  </si>
  <si>
    <t>ZVk 1</t>
  </si>
  <si>
    <t>Ev. č. : 748822</t>
  </si>
  <si>
    <t>mechanická vjezdová návěstidla závislá na výhybkách</t>
  </si>
  <si>
    <t>Směr  :  Slavonice</t>
  </si>
  <si>
    <t>vždy</t>
  </si>
  <si>
    <t>Vlečka</t>
  </si>
  <si>
    <t>Zemos</t>
  </si>
  <si>
    <t>Výpravčí  -  1 §)</t>
  </si>
  <si>
    <t>X.</t>
  </si>
  <si>
    <t>c</t>
  </si>
  <si>
    <t>§) = obsazení v době stanovené  "Rozkazem o výluce služby dopravních zaměstnanců"</t>
  </si>
  <si>
    <t>Zenza</t>
  </si>
  <si>
    <t>1 + 2</t>
  </si>
  <si>
    <t>vým. zámky, klíč 1 / 1t držen v ÚZ</t>
  </si>
  <si>
    <t>Obvod  dozorce  výhybek</t>
  </si>
  <si>
    <t>Z1</t>
  </si>
  <si>
    <t>G1</t>
  </si>
  <si>
    <t>vým. zámky, klíč 6 / 6t držen v ÚZ</t>
  </si>
  <si>
    <t>vým. zámek v závislosti na v.č. Z1</t>
  </si>
  <si>
    <t>vým. zámek v závislosti na v.č. 4</t>
  </si>
  <si>
    <t>vým. zámek, klíč 4 / 3 držen v ÚZ ( K1 )</t>
  </si>
  <si>
    <t>vým. zámek, klíč Z1 / 2 držen v ÚZ ( K1 )</t>
  </si>
  <si>
    <t>vým. zámek, klíč Vk 1 / 5 držen v ÚZ ( K2 )</t>
  </si>
  <si>
    <t>vým. zámek, klíč AVk 1 / G1 držen v ÚZ ( K2 )</t>
  </si>
  <si>
    <t>Dozorce výhybek  -  1 *)</t>
  </si>
  <si>
    <t>výpravčí  //  doz. výhybek *)  //</t>
  </si>
  <si>
    <t>č. I,  úrovňové, oboustranné  ( Tischer )</t>
  </si>
  <si>
    <t>člen obsluhy N vlaku</t>
  </si>
  <si>
    <t>00 // 30 // 60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</si>
</sst>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b/>
      <sz val="12"/>
      <name val="Times New Roman"/>
      <family val="1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11" fillId="3" borderId="25" xfId="20" applyFont="1" applyFill="1" applyBorder="1" applyAlignment="1">
      <alignment horizontal="center" vertical="center"/>
      <protection/>
    </xf>
    <xf numFmtId="0" fontId="0" fillId="3" borderId="26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28" fillId="0" borderId="14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49" fontId="0" fillId="0" borderId="14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right" vertical="center"/>
      <protection/>
    </xf>
    <xf numFmtId="0" fontId="26" fillId="0" borderId="49" xfId="20" applyFont="1" applyBorder="1" applyAlignment="1">
      <alignment horizontal="right" vertical="center"/>
      <protection/>
    </xf>
    <xf numFmtId="0" fontId="26" fillId="0" borderId="0" xfId="20" applyFont="1" applyAlignment="1">
      <alignment horizontal="left" vertical="center"/>
      <protection/>
    </xf>
    <xf numFmtId="0" fontId="26" fillId="0" borderId="49" xfId="20" applyFont="1" applyBorder="1" applyAlignment="1">
      <alignment horizontal="left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3" fillId="0" borderId="0" xfId="20" applyFont="1" applyAlignment="1">
      <alignment horizontal="lef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1" fontId="26" fillId="0" borderId="30" xfId="20" applyNumberFormat="1" applyFont="1" applyBorder="1" applyAlignment="1">
      <alignment horizontal="center" vertical="center"/>
      <protection/>
    </xf>
    <xf numFmtId="0" fontId="11" fillId="3" borderId="68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40" fillId="2" borderId="0" xfId="0" applyFont="1" applyFill="1" applyBorder="1" applyAlignment="1">
      <alignment horizontal="center" vertical="center"/>
    </xf>
    <xf numFmtId="0" fontId="40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0" fillId="0" borderId="61" xfId="0" applyNumberFormat="1" applyFont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6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64" fontId="15" fillId="0" borderId="7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34" fillId="0" borderId="0" xfId="20" applyNumberFormat="1" applyFont="1" applyBorder="1" applyAlignment="1">
      <alignment horizontal="center" vertical="center"/>
      <protection/>
    </xf>
    <xf numFmtId="0" fontId="0" fillId="0" borderId="7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1" fillId="0" borderId="14" xfId="0" applyNumberFormat="1" applyFont="1" applyBorder="1" applyAlignment="1">
      <alignment horizontal="center" vertical="center"/>
    </xf>
    <xf numFmtId="0" fontId="33" fillId="0" borderId="0" xfId="20" applyFont="1" applyAlignment="1">
      <alignment horizontal="right" vertical="center"/>
      <protection/>
    </xf>
    <xf numFmtId="0" fontId="28" fillId="0" borderId="14" xfId="20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0" fontId="42" fillId="0" borderId="7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43" fillId="0" borderId="30" xfId="20" applyNumberFormat="1" applyFont="1" applyBorder="1" applyAlignment="1">
      <alignment horizontal="center" vertical="center"/>
      <protection/>
    </xf>
    <xf numFmtId="164" fontId="43" fillId="0" borderId="7" xfId="20" applyNumberFormat="1" applyFont="1" applyBorder="1" applyAlignment="1">
      <alignment horizontal="center" vertical="center"/>
      <protection/>
    </xf>
    <xf numFmtId="164" fontId="26" fillId="0" borderId="30" xfId="20" applyNumberFormat="1" applyFont="1" applyBorder="1" applyAlignment="1">
      <alignment horizontal="center" vertical="center"/>
      <protection/>
    </xf>
    <xf numFmtId="164" fontId="26" fillId="0" borderId="7" xfId="20" applyNumberFormat="1" applyFont="1" applyBorder="1" applyAlignment="1">
      <alignment horizontal="center" vertical="center"/>
      <protection/>
    </xf>
    <xf numFmtId="164" fontId="10" fillId="0" borderId="9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1" fillId="3" borderId="68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1" fillId="6" borderId="73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8" fillId="4" borderId="7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67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476250</xdr:colOff>
      <xdr:row>32</xdr:row>
      <xdr:rowOff>114300</xdr:rowOff>
    </xdr:from>
    <xdr:to>
      <xdr:col>58</xdr:col>
      <xdr:colOff>476250</xdr:colOff>
      <xdr:row>32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7471350" y="8362950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991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2204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23</xdr:row>
      <xdr:rowOff>152400</xdr:rowOff>
    </xdr:from>
    <xdr:to>
      <xdr:col>28</xdr:col>
      <xdr:colOff>495300</xdr:colOff>
      <xdr:row>24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20097750" y="6343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991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Dačice</a:t>
          </a:r>
        </a:p>
      </xdr:txBody>
    </xdr:sp>
    <xdr:clientData/>
  </xdr:twoCellAnchor>
  <xdr:twoCellAnchor>
    <xdr:from>
      <xdr:col>22</xdr:col>
      <xdr:colOff>495300</xdr:colOff>
      <xdr:row>24</xdr:row>
      <xdr:rowOff>0</xdr:rowOff>
    </xdr:from>
    <xdr:to>
      <xdr:col>27</xdr:col>
      <xdr:colOff>266700</xdr:colOff>
      <xdr:row>26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16383000" y="64198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47</xdr:row>
      <xdr:rowOff>0</xdr:rowOff>
    </xdr:from>
    <xdr:ext cx="323850" cy="285750"/>
    <xdr:sp>
      <xdr:nvSpPr>
        <xdr:cNvPr id="9" name="Oval 27"/>
        <xdr:cNvSpPr>
          <a:spLocks noChangeAspect="1"/>
        </xdr:cNvSpPr>
      </xdr:nvSpPr>
      <xdr:spPr>
        <a:xfrm>
          <a:off x="32708850" y="116776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953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20" name="Line 604"/>
        <xdr:cNvSpPr>
          <a:spLocks/>
        </xdr:cNvSpPr>
      </xdr:nvSpPr>
      <xdr:spPr>
        <a:xfrm flipH="1">
          <a:off x="20840700" y="6305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" name="Line 864"/>
        <xdr:cNvSpPr>
          <a:spLocks/>
        </xdr:cNvSpPr>
      </xdr:nvSpPr>
      <xdr:spPr>
        <a:xfrm flipH="1">
          <a:off x="518541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3" name="Line 866"/>
        <xdr:cNvSpPr>
          <a:spLocks/>
        </xdr:cNvSpPr>
      </xdr:nvSpPr>
      <xdr:spPr>
        <a:xfrm flipH="1">
          <a:off x="51854100" y="781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342900</xdr:colOff>
      <xdr:row>19</xdr:row>
      <xdr:rowOff>9525</xdr:rowOff>
    </xdr:from>
    <xdr:to>
      <xdr:col>34</xdr:col>
      <xdr:colOff>104775</xdr:colOff>
      <xdr:row>21</xdr:row>
      <xdr:rowOff>9525</xdr:rowOff>
    </xdr:to>
    <xdr:pic>
      <xdr:nvPicPr>
        <xdr:cNvPr id="25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60100" y="52863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476250</xdr:colOff>
      <xdr:row>32</xdr:row>
      <xdr:rowOff>76200</xdr:rowOff>
    </xdr:from>
    <xdr:to>
      <xdr:col>59</xdr:col>
      <xdr:colOff>247650</xdr:colOff>
      <xdr:row>32</xdr:row>
      <xdr:rowOff>114300</xdr:rowOff>
    </xdr:to>
    <xdr:sp>
      <xdr:nvSpPr>
        <xdr:cNvPr id="26" name="Line 28"/>
        <xdr:cNvSpPr>
          <a:spLocks/>
        </xdr:cNvSpPr>
      </xdr:nvSpPr>
      <xdr:spPr>
        <a:xfrm flipV="1">
          <a:off x="43414950" y="8324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32</xdr:row>
      <xdr:rowOff>0</xdr:rowOff>
    </xdr:from>
    <xdr:to>
      <xdr:col>60</xdr:col>
      <xdr:colOff>476250</xdr:colOff>
      <xdr:row>32</xdr:row>
      <xdr:rowOff>76200</xdr:rowOff>
    </xdr:to>
    <xdr:sp>
      <xdr:nvSpPr>
        <xdr:cNvPr id="27" name="Line 29"/>
        <xdr:cNvSpPr>
          <a:spLocks/>
        </xdr:cNvSpPr>
      </xdr:nvSpPr>
      <xdr:spPr>
        <a:xfrm flipV="1">
          <a:off x="44157900" y="8248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0</xdr:rowOff>
    </xdr:from>
    <xdr:to>
      <xdr:col>65</xdr:col>
      <xdr:colOff>266700</xdr:colOff>
      <xdr:row>31</xdr:row>
      <xdr:rowOff>114300</xdr:rowOff>
    </xdr:to>
    <xdr:sp>
      <xdr:nvSpPr>
        <xdr:cNvPr id="28" name="Line 30"/>
        <xdr:cNvSpPr>
          <a:spLocks/>
        </xdr:cNvSpPr>
      </xdr:nvSpPr>
      <xdr:spPr>
        <a:xfrm flipV="1">
          <a:off x="45643800" y="7562850"/>
          <a:ext cx="29908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76200</xdr:rowOff>
    </xdr:from>
    <xdr:to>
      <xdr:col>35</xdr:col>
      <xdr:colOff>247650</xdr:colOff>
      <xdr:row>34</xdr:row>
      <xdr:rowOff>114300</xdr:rowOff>
    </xdr:to>
    <xdr:sp>
      <xdr:nvSpPr>
        <xdr:cNvPr id="29" name="Line 47"/>
        <xdr:cNvSpPr>
          <a:spLocks/>
        </xdr:cNvSpPr>
      </xdr:nvSpPr>
      <xdr:spPr>
        <a:xfrm>
          <a:off x="25298400" y="87820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0</xdr:rowOff>
    </xdr:from>
    <xdr:to>
      <xdr:col>34</xdr:col>
      <xdr:colOff>495300</xdr:colOff>
      <xdr:row>34</xdr:row>
      <xdr:rowOff>76200</xdr:rowOff>
    </xdr:to>
    <xdr:sp>
      <xdr:nvSpPr>
        <xdr:cNvPr id="30" name="Line 50"/>
        <xdr:cNvSpPr>
          <a:spLocks/>
        </xdr:cNvSpPr>
      </xdr:nvSpPr>
      <xdr:spPr>
        <a:xfrm>
          <a:off x="24555450" y="870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114300</xdr:rowOff>
    </xdr:from>
    <xdr:to>
      <xdr:col>41</xdr:col>
      <xdr:colOff>266700</xdr:colOff>
      <xdr:row>31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21583650" y="8134350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29</xdr:row>
      <xdr:rowOff>114300</xdr:rowOff>
    </xdr:from>
    <xdr:to>
      <xdr:col>63</xdr:col>
      <xdr:colOff>247650</xdr:colOff>
      <xdr:row>29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5242500" y="7677150"/>
          <a:ext cx="1188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76200</xdr:rowOff>
    </xdr:from>
    <xdr:to>
      <xdr:col>64</xdr:col>
      <xdr:colOff>476250</xdr:colOff>
      <xdr:row>29</xdr:row>
      <xdr:rowOff>114300</xdr:rowOff>
    </xdr:to>
    <xdr:sp>
      <xdr:nvSpPr>
        <xdr:cNvPr id="33" name="Line 174"/>
        <xdr:cNvSpPr>
          <a:spLocks/>
        </xdr:cNvSpPr>
      </xdr:nvSpPr>
      <xdr:spPr>
        <a:xfrm flipH="1">
          <a:off x="4712970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44</xdr:col>
      <xdr:colOff>0</xdr:colOff>
      <xdr:row>48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22802850" y="114490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5" name="Line 176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6" name="Line 177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46</xdr:row>
      <xdr:rowOff>0</xdr:rowOff>
    </xdr:from>
    <xdr:to>
      <xdr:col>58</xdr:col>
      <xdr:colOff>0</xdr:colOff>
      <xdr:row>48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3356550" y="114490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28</xdr:col>
      <xdr:colOff>495300</xdr:colOff>
      <xdr:row>31</xdr:row>
      <xdr:rowOff>76200</xdr:rowOff>
    </xdr:from>
    <xdr:to>
      <xdr:col>29</xdr:col>
      <xdr:colOff>266700</xdr:colOff>
      <xdr:row>31</xdr:row>
      <xdr:rowOff>114300</xdr:rowOff>
    </xdr:to>
    <xdr:sp>
      <xdr:nvSpPr>
        <xdr:cNvPr id="38" name="Line 180"/>
        <xdr:cNvSpPr>
          <a:spLocks/>
        </xdr:cNvSpPr>
      </xdr:nvSpPr>
      <xdr:spPr>
        <a:xfrm flipH="1" flipV="1">
          <a:off x="208407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27</xdr:col>
      <xdr:colOff>266700</xdr:colOff>
      <xdr:row>31</xdr:row>
      <xdr:rowOff>0</xdr:rowOff>
    </xdr:to>
    <xdr:sp>
      <xdr:nvSpPr>
        <xdr:cNvPr id="39" name="Line 181"/>
        <xdr:cNvSpPr>
          <a:spLocks/>
        </xdr:cNvSpPr>
      </xdr:nvSpPr>
      <xdr:spPr>
        <a:xfrm flipH="1" flipV="1">
          <a:off x="13411200" y="6991350"/>
          <a:ext cx="668655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29</xdr:row>
      <xdr:rowOff>0</xdr:rowOff>
    </xdr:from>
    <xdr:to>
      <xdr:col>65</xdr:col>
      <xdr:colOff>266700</xdr:colOff>
      <xdr:row>29</xdr:row>
      <xdr:rowOff>76200</xdr:rowOff>
    </xdr:to>
    <xdr:sp>
      <xdr:nvSpPr>
        <xdr:cNvPr id="40" name="Line 182"/>
        <xdr:cNvSpPr>
          <a:spLocks/>
        </xdr:cNvSpPr>
      </xdr:nvSpPr>
      <xdr:spPr>
        <a:xfrm flipH="1">
          <a:off x="47872650" y="75628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26</xdr:row>
      <xdr:rowOff>114300</xdr:rowOff>
    </xdr:from>
    <xdr:to>
      <xdr:col>70</xdr:col>
      <xdr:colOff>495300</xdr:colOff>
      <xdr:row>29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48634650" y="6991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0</xdr:rowOff>
    </xdr:from>
    <xdr:to>
      <xdr:col>33</xdr:col>
      <xdr:colOff>266700</xdr:colOff>
      <xdr:row>34</xdr:row>
      <xdr:rowOff>0</xdr:rowOff>
    </xdr:to>
    <xdr:sp>
      <xdr:nvSpPr>
        <xdr:cNvPr id="42" name="Line 255"/>
        <xdr:cNvSpPr>
          <a:spLocks/>
        </xdr:cNvSpPr>
      </xdr:nvSpPr>
      <xdr:spPr>
        <a:xfrm>
          <a:off x="20097750" y="8020050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23</xdr:row>
      <xdr:rowOff>114300</xdr:rowOff>
    </xdr:from>
    <xdr:to>
      <xdr:col>59</xdr:col>
      <xdr:colOff>247650</xdr:colOff>
      <xdr:row>23</xdr:row>
      <xdr:rowOff>114300</xdr:rowOff>
    </xdr:to>
    <xdr:sp>
      <xdr:nvSpPr>
        <xdr:cNvPr id="51" name="Line 434"/>
        <xdr:cNvSpPr>
          <a:spLocks/>
        </xdr:cNvSpPr>
      </xdr:nvSpPr>
      <xdr:spPr>
        <a:xfrm flipV="1">
          <a:off x="33099375" y="6305550"/>
          <a:ext cx="11058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2" name="Line 450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3" name="Line 451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4" name="Line 452"/>
        <xdr:cNvSpPr>
          <a:spLocks/>
        </xdr:cNvSpPr>
      </xdr:nvSpPr>
      <xdr:spPr>
        <a:xfrm flipH="1">
          <a:off x="3476625" y="415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" name="Line 453"/>
        <xdr:cNvSpPr>
          <a:spLocks/>
        </xdr:cNvSpPr>
      </xdr:nvSpPr>
      <xdr:spPr>
        <a:xfrm flipH="1">
          <a:off x="3476625" y="414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454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455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8" name="Line 456"/>
        <xdr:cNvSpPr>
          <a:spLocks/>
        </xdr:cNvSpPr>
      </xdr:nvSpPr>
      <xdr:spPr>
        <a:xfrm flipH="1">
          <a:off x="3476625" y="4381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9" name="Line 457"/>
        <xdr:cNvSpPr>
          <a:spLocks/>
        </xdr:cNvSpPr>
      </xdr:nvSpPr>
      <xdr:spPr>
        <a:xfrm flipH="1">
          <a:off x="3476625" y="4371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0" name="Line 458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1" name="Line 459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2" name="Line 460"/>
        <xdr:cNvSpPr>
          <a:spLocks/>
        </xdr:cNvSpPr>
      </xdr:nvSpPr>
      <xdr:spPr>
        <a:xfrm flipH="1">
          <a:off x="3476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3" name="Line 461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4" name="Line 462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5" name="Line 463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6" name="Line 464"/>
        <xdr:cNvSpPr>
          <a:spLocks/>
        </xdr:cNvSpPr>
      </xdr:nvSpPr>
      <xdr:spPr>
        <a:xfrm flipH="1">
          <a:off x="3476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7" name="Line 465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8" name="Line 466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9" name="Line 467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0" name="Line 468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1" name="Line 469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2" name="Line 470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3" name="Line 471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4" name="Line 472"/>
        <xdr:cNvSpPr>
          <a:spLocks/>
        </xdr:cNvSpPr>
      </xdr:nvSpPr>
      <xdr:spPr>
        <a:xfrm flipH="1">
          <a:off x="3476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5" name="Line 473"/>
        <xdr:cNvSpPr>
          <a:spLocks/>
        </xdr:cNvSpPr>
      </xdr:nvSpPr>
      <xdr:spPr>
        <a:xfrm flipH="1">
          <a:off x="3476625" y="528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6" name="Line 474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7" name="Line 475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8" name="Line 476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9" name="Line 477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0" name="Line 478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1" name="Line 479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2" name="Line 480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3" name="Line 481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4" name="Line 482"/>
        <xdr:cNvSpPr>
          <a:spLocks/>
        </xdr:cNvSpPr>
      </xdr:nvSpPr>
      <xdr:spPr>
        <a:xfrm flipH="1">
          <a:off x="34766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5" name="Line 483"/>
        <xdr:cNvSpPr>
          <a:spLocks/>
        </xdr:cNvSpPr>
      </xdr:nvSpPr>
      <xdr:spPr>
        <a:xfrm flipH="1">
          <a:off x="34766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86" name="Line 484"/>
        <xdr:cNvSpPr>
          <a:spLocks/>
        </xdr:cNvSpPr>
      </xdr:nvSpPr>
      <xdr:spPr>
        <a:xfrm flipH="1">
          <a:off x="34766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7" name="Line 485"/>
        <xdr:cNvSpPr>
          <a:spLocks/>
        </xdr:cNvSpPr>
      </xdr:nvSpPr>
      <xdr:spPr>
        <a:xfrm flipH="1">
          <a:off x="34766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88" name="Line 486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89" name="Line 487"/>
        <xdr:cNvSpPr>
          <a:spLocks/>
        </xdr:cNvSpPr>
      </xdr:nvSpPr>
      <xdr:spPr>
        <a:xfrm flipH="1">
          <a:off x="34766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0" name="Line 488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1" name="Line 489"/>
        <xdr:cNvSpPr>
          <a:spLocks/>
        </xdr:cNvSpPr>
      </xdr:nvSpPr>
      <xdr:spPr>
        <a:xfrm flipH="1">
          <a:off x="3476625" y="6200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2" name="Line 490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3" name="Line 491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94" name="Line 492"/>
        <xdr:cNvSpPr>
          <a:spLocks/>
        </xdr:cNvSpPr>
      </xdr:nvSpPr>
      <xdr:spPr>
        <a:xfrm flipH="1">
          <a:off x="3476625" y="504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95" name="Line 493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0</xdr:rowOff>
    </xdr:from>
    <xdr:to>
      <xdr:col>66</xdr:col>
      <xdr:colOff>495300</xdr:colOff>
      <xdr:row>26</xdr:row>
      <xdr:rowOff>114300</xdr:rowOff>
    </xdr:to>
    <xdr:sp>
      <xdr:nvSpPr>
        <xdr:cNvPr id="96" name="Line 498"/>
        <xdr:cNvSpPr>
          <a:spLocks/>
        </xdr:cNvSpPr>
      </xdr:nvSpPr>
      <xdr:spPr>
        <a:xfrm>
          <a:off x="45643800" y="64198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152400</xdr:rowOff>
    </xdr:from>
    <xdr:to>
      <xdr:col>61</xdr:col>
      <xdr:colOff>247650</xdr:colOff>
      <xdr:row>24</xdr:row>
      <xdr:rowOff>0</xdr:rowOff>
    </xdr:to>
    <xdr:sp>
      <xdr:nvSpPr>
        <xdr:cNvPr id="97" name="Line 499"/>
        <xdr:cNvSpPr>
          <a:spLocks/>
        </xdr:cNvSpPr>
      </xdr:nvSpPr>
      <xdr:spPr>
        <a:xfrm>
          <a:off x="44900850" y="6343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114300</xdr:rowOff>
    </xdr:from>
    <xdr:to>
      <xdr:col>60</xdr:col>
      <xdr:colOff>476250</xdr:colOff>
      <xdr:row>23</xdr:row>
      <xdr:rowOff>152400</xdr:rowOff>
    </xdr:to>
    <xdr:sp>
      <xdr:nvSpPr>
        <xdr:cNvPr id="98" name="Line 500"/>
        <xdr:cNvSpPr>
          <a:spLocks/>
        </xdr:cNvSpPr>
      </xdr:nvSpPr>
      <xdr:spPr>
        <a:xfrm>
          <a:off x="44157900" y="6305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99" name="Line 694"/>
        <xdr:cNvSpPr>
          <a:spLocks/>
        </xdr:cNvSpPr>
      </xdr:nvSpPr>
      <xdr:spPr>
        <a:xfrm flipV="1">
          <a:off x="21583650" y="6305550"/>
          <a:ext cx="11077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100" name="Line 696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101" name="Line 697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102" name="Line 698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103" name="Line 699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104" name="Line 700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105" name="Line 701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6" name="text 55"/>
        <xdr:cNvSpPr txBox="1">
          <a:spLocks noChangeArrowheads="1"/>
        </xdr:cNvSpPr>
      </xdr:nvSpPr>
      <xdr:spPr>
        <a:xfrm>
          <a:off x="49853850" y="112204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466725</xdr:colOff>
      <xdr:row>34</xdr:row>
      <xdr:rowOff>114300</xdr:rowOff>
    </xdr:from>
    <xdr:to>
      <xdr:col>44</xdr:col>
      <xdr:colOff>476250</xdr:colOff>
      <xdr:row>34</xdr:row>
      <xdr:rowOff>114300</xdr:rowOff>
    </xdr:to>
    <xdr:sp>
      <xdr:nvSpPr>
        <xdr:cNvPr id="107" name="Line 705"/>
        <xdr:cNvSpPr>
          <a:spLocks/>
        </xdr:cNvSpPr>
      </xdr:nvSpPr>
      <xdr:spPr>
        <a:xfrm flipV="1">
          <a:off x="18811875" y="8820150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32613600" y="619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109" name="Line 732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110" name="Line 733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111" name="Line 734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112" name="Line 735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113" name="Line 736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114" name="Line 737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15" name="Line 867"/>
        <xdr:cNvSpPr>
          <a:spLocks/>
        </xdr:cNvSpPr>
      </xdr:nvSpPr>
      <xdr:spPr>
        <a:xfrm flipH="1">
          <a:off x="3476625" y="527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16" name="Line 868"/>
        <xdr:cNvSpPr>
          <a:spLocks/>
        </xdr:cNvSpPr>
      </xdr:nvSpPr>
      <xdr:spPr>
        <a:xfrm flipH="1">
          <a:off x="3476625" y="527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17" name="Line 869"/>
        <xdr:cNvSpPr>
          <a:spLocks/>
        </xdr:cNvSpPr>
      </xdr:nvSpPr>
      <xdr:spPr>
        <a:xfrm flipH="1">
          <a:off x="3476625" y="527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18" name="Line 870"/>
        <xdr:cNvSpPr>
          <a:spLocks/>
        </xdr:cNvSpPr>
      </xdr:nvSpPr>
      <xdr:spPr>
        <a:xfrm flipH="1">
          <a:off x="3476625" y="527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9" name="Line 871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20" name="Line 872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21" name="Line 873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22" name="Line 874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23" name="Line 875"/>
        <xdr:cNvSpPr>
          <a:spLocks/>
        </xdr:cNvSpPr>
      </xdr:nvSpPr>
      <xdr:spPr>
        <a:xfrm flipH="1">
          <a:off x="3476625" y="527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24" name="Line 876"/>
        <xdr:cNvSpPr>
          <a:spLocks/>
        </xdr:cNvSpPr>
      </xdr:nvSpPr>
      <xdr:spPr>
        <a:xfrm flipH="1">
          <a:off x="3476625" y="527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125" name="Line 877"/>
        <xdr:cNvSpPr>
          <a:spLocks/>
        </xdr:cNvSpPr>
      </xdr:nvSpPr>
      <xdr:spPr>
        <a:xfrm flipH="1">
          <a:off x="3476625" y="527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126" name="Line 878"/>
        <xdr:cNvSpPr>
          <a:spLocks/>
        </xdr:cNvSpPr>
      </xdr:nvSpPr>
      <xdr:spPr>
        <a:xfrm flipH="1">
          <a:off x="3476625" y="527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22</xdr:row>
      <xdr:rowOff>0</xdr:rowOff>
    </xdr:from>
    <xdr:to>
      <xdr:col>22</xdr:col>
      <xdr:colOff>495300</xdr:colOff>
      <xdr:row>23</xdr:row>
      <xdr:rowOff>114300</xdr:rowOff>
    </xdr:to>
    <xdr:sp>
      <xdr:nvSpPr>
        <xdr:cNvPr id="127" name="Line 879"/>
        <xdr:cNvSpPr>
          <a:spLocks/>
        </xdr:cNvSpPr>
      </xdr:nvSpPr>
      <xdr:spPr>
        <a:xfrm flipH="1">
          <a:off x="13687425" y="5962650"/>
          <a:ext cx="26955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48</xdr:row>
      <xdr:rowOff>19050</xdr:rowOff>
    </xdr:from>
    <xdr:to>
      <xdr:col>55</xdr:col>
      <xdr:colOff>504825</xdr:colOff>
      <xdr:row>48</xdr:row>
      <xdr:rowOff>19050</xdr:rowOff>
    </xdr:to>
    <xdr:sp>
      <xdr:nvSpPr>
        <xdr:cNvPr id="128" name="Line 880"/>
        <xdr:cNvSpPr>
          <a:spLocks/>
        </xdr:cNvSpPr>
      </xdr:nvSpPr>
      <xdr:spPr>
        <a:xfrm flipH="1">
          <a:off x="409289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48</xdr:row>
      <xdr:rowOff>9525</xdr:rowOff>
    </xdr:from>
    <xdr:to>
      <xdr:col>56</xdr:col>
      <xdr:colOff>9525</xdr:colOff>
      <xdr:row>48</xdr:row>
      <xdr:rowOff>9525</xdr:rowOff>
    </xdr:to>
    <xdr:sp>
      <xdr:nvSpPr>
        <xdr:cNvPr id="129" name="Line 881"/>
        <xdr:cNvSpPr>
          <a:spLocks/>
        </xdr:cNvSpPr>
      </xdr:nvSpPr>
      <xdr:spPr>
        <a:xfrm flipH="1">
          <a:off x="40928925" y="1195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48</xdr:row>
      <xdr:rowOff>19050</xdr:rowOff>
    </xdr:from>
    <xdr:to>
      <xdr:col>56</xdr:col>
      <xdr:colOff>504825</xdr:colOff>
      <xdr:row>48</xdr:row>
      <xdr:rowOff>19050</xdr:rowOff>
    </xdr:to>
    <xdr:sp>
      <xdr:nvSpPr>
        <xdr:cNvPr id="130" name="Line 882"/>
        <xdr:cNvSpPr>
          <a:spLocks/>
        </xdr:cNvSpPr>
      </xdr:nvSpPr>
      <xdr:spPr>
        <a:xfrm flipH="1">
          <a:off x="414528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48</xdr:row>
      <xdr:rowOff>9525</xdr:rowOff>
    </xdr:from>
    <xdr:to>
      <xdr:col>57</xdr:col>
      <xdr:colOff>9525</xdr:colOff>
      <xdr:row>48</xdr:row>
      <xdr:rowOff>9525</xdr:rowOff>
    </xdr:to>
    <xdr:sp>
      <xdr:nvSpPr>
        <xdr:cNvPr id="131" name="Line 883"/>
        <xdr:cNvSpPr>
          <a:spLocks/>
        </xdr:cNvSpPr>
      </xdr:nvSpPr>
      <xdr:spPr>
        <a:xfrm flipH="1">
          <a:off x="41452800" y="11953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0</xdr:rowOff>
    </xdr:from>
    <xdr:to>
      <xdr:col>28</xdr:col>
      <xdr:colOff>495300</xdr:colOff>
      <xdr:row>31</xdr:row>
      <xdr:rowOff>76200</xdr:rowOff>
    </xdr:to>
    <xdr:sp>
      <xdr:nvSpPr>
        <xdr:cNvPr id="132" name="Line 884"/>
        <xdr:cNvSpPr>
          <a:spLocks/>
        </xdr:cNvSpPr>
      </xdr:nvSpPr>
      <xdr:spPr>
        <a:xfrm flipH="1" flipV="1">
          <a:off x="200977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33</xdr:row>
      <xdr:rowOff>0</xdr:rowOff>
    </xdr:from>
    <xdr:to>
      <xdr:col>48</xdr:col>
      <xdr:colOff>476250</xdr:colOff>
      <xdr:row>34</xdr:row>
      <xdr:rowOff>0</xdr:rowOff>
    </xdr:to>
    <xdr:sp>
      <xdr:nvSpPr>
        <xdr:cNvPr id="133" name="Line 885"/>
        <xdr:cNvSpPr>
          <a:spLocks/>
        </xdr:cNvSpPr>
      </xdr:nvSpPr>
      <xdr:spPr>
        <a:xfrm flipV="1">
          <a:off x="34347150" y="8477250"/>
          <a:ext cx="16383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30</xdr:row>
      <xdr:rowOff>0</xdr:rowOff>
    </xdr:from>
    <xdr:to>
      <xdr:col>45</xdr:col>
      <xdr:colOff>400050</xdr:colOff>
      <xdr:row>31</xdr:row>
      <xdr:rowOff>0</xdr:rowOff>
    </xdr:to>
    <xdr:sp>
      <xdr:nvSpPr>
        <xdr:cNvPr id="134" name="Line 888"/>
        <xdr:cNvSpPr>
          <a:spLocks/>
        </xdr:cNvSpPr>
      </xdr:nvSpPr>
      <xdr:spPr>
        <a:xfrm flipH="1">
          <a:off x="31984950" y="7791450"/>
          <a:ext cx="17716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35" name="Group 889"/>
        <xdr:cNvGrpSpPr>
          <a:grpSpLocks noChangeAspect="1"/>
        </xdr:cNvGrpSpPr>
      </xdr:nvGrpSpPr>
      <xdr:grpSpPr>
        <a:xfrm>
          <a:off x="132588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8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138" name="Group 892"/>
        <xdr:cNvGrpSpPr>
          <a:grpSpLocks noChangeAspect="1"/>
        </xdr:cNvGrpSpPr>
      </xdr:nvGrpSpPr>
      <xdr:grpSpPr>
        <a:xfrm>
          <a:off x="162306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8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24</xdr:row>
      <xdr:rowOff>219075</xdr:rowOff>
    </xdr:from>
    <xdr:to>
      <xdr:col>66</xdr:col>
      <xdr:colOff>647700</xdr:colOff>
      <xdr:row>26</xdr:row>
      <xdr:rowOff>114300</xdr:rowOff>
    </xdr:to>
    <xdr:grpSp>
      <xdr:nvGrpSpPr>
        <xdr:cNvPr id="141" name="Group 895"/>
        <xdr:cNvGrpSpPr>
          <a:grpSpLocks noChangeAspect="1"/>
        </xdr:cNvGrpSpPr>
      </xdr:nvGrpSpPr>
      <xdr:grpSpPr>
        <a:xfrm>
          <a:off x="492252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8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144" name="Group 898"/>
        <xdr:cNvGrpSpPr>
          <a:grpSpLocks noChangeAspect="1"/>
        </xdr:cNvGrpSpPr>
      </xdr:nvGrpSpPr>
      <xdr:grpSpPr>
        <a:xfrm>
          <a:off x="521970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8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22</xdr:row>
      <xdr:rowOff>57150</xdr:rowOff>
    </xdr:from>
    <xdr:to>
      <xdr:col>60</xdr:col>
      <xdr:colOff>657225</xdr:colOff>
      <xdr:row>22</xdr:row>
      <xdr:rowOff>180975</xdr:rowOff>
    </xdr:to>
    <xdr:sp>
      <xdr:nvSpPr>
        <xdr:cNvPr id="147" name="kreslení 12"/>
        <xdr:cNvSpPr>
          <a:spLocks/>
        </xdr:cNvSpPr>
      </xdr:nvSpPr>
      <xdr:spPr>
        <a:xfrm>
          <a:off x="44729400" y="6019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24</xdr:row>
      <xdr:rowOff>114300</xdr:rowOff>
    </xdr:from>
    <xdr:to>
      <xdr:col>60</xdr:col>
      <xdr:colOff>504825</xdr:colOff>
      <xdr:row>25</xdr:row>
      <xdr:rowOff>114300</xdr:rowOff>
    </xdr:to>
    <xdr:grpSp>
      <xdr:nvGrpSpPr>
        <xdr:cNvPr id="148" name="Group 912"/>
        <xdr:cNvGrpSpPr>
          <a:grpSpLocks/>
        </xdr:cNvGrpSpPr>
      </xdr:nvGrpSpPr>
      <xdr:grpSpPr>
        <a:xfrm>
          <a:off x="44881800" y="6534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9" name="Rectangle 9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114300</xdr:rowOff>
    </xdr:from>
    <xdr:to>
      <xdr:col>60</xdr:col>
      <xdr:colOff>47625</xdr:colOff>
      <xdr:row>31</xdr:row>
      <xdr:rowOff>114300</xdr:rowOff>
    </xdr:to>
    <xdr:grpSp>
      <xdr:nvGrpSpPr>
        <xdr:cNvPr id="152" name="Group 916"/>
        <xdr:cNvGrpSpPr>
          <a:grpSpLocks/>
        </xdr:cNvGrpSpPr>
      </xdr:nvGrpSpPr>
      <xdr:grpSpPr>
        <a:xfrm>
          <a:off x="44424600" y="7905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" name="Rectangle 9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29</xdr:row>
      <xdr:rowOff>0</xdr:rowOff>
    </xdr:from>
    <xdr:to>
      <xdr:col>65</xdr:col>
      <xdr:colOff>266700</xdr:colOff>
      <xdr:row>29</xdr:row>
      <xdr:rowOff>95250</xdr:rowOff>
    </xdr:to>
    <xdr:sp>
      <xdr:nvSpPr>
        <xdr:cNvPr id="156" name="Line 921"/>
        <xdr:cNvSpPr>
          <a:spLocks noChangeAspect="1"/>
        </xdr:cNvSpPr>
      </xdr:nvSpPr>
      <xdr:spPr>
        <a:xfrm flipH="1">
          <a:off x="48634650" y="7562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29</xdr:row>
      <xdr:rowOff>95250</xdr:rowOff>
    </xdr:from>
    <xdr:to>
      <xdr:col>65</xdr:col>
      <xdr:colOff>419100</xdr:colOff>
      <xdr:row>30</xdr:row>
      <xdr:rowOff>133350</xdr:rowOff>
    </xdr:to>
    <xdr:sp>
      <xdr:nvSpPr>
        <xdr:cNvPr id="157" name="Oval 922"/>
        <xdr:cNvSpPr>
          <a:spLocks noChangeAspect="1"/>
        </xdr:cNvSpPr>
      </xdr:nvSpPr>
      <xdr:spPr>
        <a:xfrm>
          <a:off x="48472725" y="7658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114300</xdr:rowOff>
    </xdr:from>
    <xdr:to>
      <xdr:col>61</xdr:col>
      <xdr:colOff>247650</xdr:colOff>
      <xdr:row>32</xdr:row>
      <xdr:rowOff>0</xdr:rowOff>
    </xdr:to>
    <xdr:sp>
      <xdr:nvSpPr>
        <xdr:cNvPr id="158" name="Line 924"/>
        <xdr:cNvSpPr>
          <a:spLocks/>
        </xdr:cNvSpPr>
      </xdr:nvSpPr>
      <xdr:spPr>
        <a:xfrm flipV="1">
          <a:off x="44900850" y="8134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304800</xdr:colOff>
      <xdr:row>33</xdr:row>
      <xdr:rowOff>47625</xdr:rowOff>
    </xdr:from>
    <xdr:to>
      <xdr:col>58</xdr:col>
      <xdr:colOff>657225</xdr:colOff>
      <xdr:row>33</xdr:row>
      <xdr:rowOff>171450</xdr:rowOff>
    </xdr:to>
    <xdr:sp>
      <xdr:nvSpPr>
        <xdr:cNvPr id="159" name="kreslení 417"/>
        <xdr:cNvSpPr>
          <a:spLocks/>
        </xdr:cNvSpPr>
      </xdr:nvSpPr>
      <xdr:spPr>
        <a:xfrm>
          <a:off x="43243500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0</xdr:rowOff>
    </xdr:from>
    <xdr:to>
      <xdr:col>70</xdr:col>
      <xdr:colOff>0</xdr:colOff>
      <xdr:row>30</xdr:row>
      <xdr:rowOff>0</xdr:rowOff>
    </xdr:to>
    <xdr:sp>
      <xdr:nvSpPr>
        <xdr:cNvPr id="160" name="text 207"/>
        <xdr:cNvSpPr txBox="1">
          <a:spLocks noChangeArrowheads="1"/>
        </xdr:cNvSpPr>
      </xdr:nvSpPr>
      <xdr:spPr>
        <a:xfrm>
          <a:off x="51339750" y="75628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32</xdr:col>
      <xdr:colOff>323850</xdr:colOff>
      <xdr:row>21</xdr:row>
      <xdr:rowOff>209550</xdr:rowOff>
    </xdr:from>
    <xdr:to>
      <xdr:col>32</xdr:col>
      <xdr:colOff>628650</xdr:colOff>
      <xdr:row>23</xdr:row>
      <xdr:rowOff>114300</xdr:rowOff>
    </xdr:to>
    <xdr:grpSp>
      <xdr:nvGrpSpPr>
        <xdr:cNvPr id="161" name="Group 938"/>
        <xdr:cNvGrpSpPr>
          <a:grpSpLocks noChangeAspect="1"/>
        </xdr:cNvGrpSpPr>
      </xdr:nvGrpSpPr>
      <xdr:grpSpPr>
        <a:xfrm>
          <a:off x="23641050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" name="Line 9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164" name="Line 941"/>
        <xdr:cNvSpPr>
          <a:spLocks/>
        </xdr:cNvSpPr>
      </xdr:nvSpPr>
      <xdr:spPr>
        <a:xfrm>
          <a:off x="20097750" y="588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27</xdr:col>
      <xdr:colOff>266700</xdr:colOff>
      <xdr:row>21</xdr:row>
      <xdr:rowOff>152400</xdr:rowOff>
    </xdr:to>
    <xdr:sp>
      <xdr:nvSpPr>
        <xdr:cNvPr id="165" name="Line 942"/>
        <xdr:cNvSpPr>
          <a:spLocks/>
        </xdr:cNvSpPr>
      </xdr:nvSpPr>
      <xdr:spPr>
        <a:xfrm>
          <a:off x="19354800" y="5848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0</xdr:rowOff>
    </xdr:from>
    <xdr:to>
      <xdr:col>31</xdr:col>
      <xdr:colOff>266700</xdr:colOff>
      <xdr:row>23</xdr:row>
      <xdr:rowOff>76200</xdr:rowOff>
    </xdr:to>
    <xdr:sp>
      <xdr:nvSpPr>
        <xdr:cNvPr id="166" name="Line 943"/>
        <xdr:cNvSpPr>
          <a:spLocks/>
        </xdr:cNvSpPr>
      </xdr:nvSpPr>
      <xdr:spPr>
        <a:xfrm>
          <a:off x="22326600" y="6191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23</xdr:row>
      <xdr:rowOff>76200</xdr:rowOff>
    </xdr:from>
    <xdr:to>
      <xdr:col>32</xdr:col>
      <xdr:colOff>476250</xdr:colOff>
      <xdr:row>23</xdr:row>
      <xdr:rowOff>114300</xdr:rowOff>
    </xdr:to>
    <xdr:sp>
      <xdr:nvSpPr>
        <xdr:cNvPr id="167" name="Line 944"/>
        <xdr:cNvSpPr>
          <a:spLocks/>
        </xdr:cNvSpPr>
      </xdr:nvSpPr>
      <xdr:spPr>
        <a:xfrm>
          <a:off x="23069550" y="62674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30</xdr:col>
      <xdr:colOff>495300</xdr:colOff>
      <xdr:row>23</xdr:row>
      <xdr:rowOff>0</xdr:rowOff>
    </xdr:to>
    <xdr:sp>
      <xdr:nvSpPr>
        <xdr:cNvPr id="168" name="Line 945"/>
        <xdr:cNvSpPr>
          <a:spLocks/>
        </xdr:cNvSpPr>
      </xdr:nvSpPr>
      <xdr:spPr>
        <a:xfrm>
          <a:off x="20840700" y="596265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169" name="Line 946"/>
        <xdr:cNvSpPr>
          <a:spLocks/>
        </xdr:cNvSpPr>
      </xdr:nvSpPr>
      <xdr:spPr>
        <a:xfrm flipV="1">
          <a:off x="16383000" y="588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170" name="Line 947"/>
        <xdr:cNvSpPr>
          <a:spLocks/>
        </xdr:cNvSpPr>
      </xdr:nvSpPr>
      <xdr:spPr>
        <a:xfrm flipV="1">
          <a:off x="17125950" y="5848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26</xdr:col>
      <xdr:colOff>495300</xdr:colOff>
      <xdr:row>21</xdr:row>
      <xdr:rowOff>114300</xdr:rowOff>
    </xdr:to>
    <xdr:sp>
      <xdr:nvSpPr>
        <xdr:cNvPr id="171" name="Line 948"/>
        <xdr:cNvSpPr>
          <a:spLocks/>
        </xdr:cNvSpPr>
      </xdr:nvSpPr>
      <xdr:spPr>
        <a:xfrm>
          <a:off x="17868900" y="58483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20</xdr:row>
      <xdr:rowOff>57150</xdr:rowOff>
    </xdr:from>
    <xdr:to>
      <xdr:col>26</xdr:col>
      <xdr:colOff>666750</xdr:colOff>
      <xdr:row>20</xdr:row>
      <xdr:rowOff>180975</xdr:rowOff>
    </xdr:to>
    <xdr:sp>
      <xdr:nvSpPr>
        <xdr:cNvPr id="172" name="kreslení 12"/>
        <xdr:cNvSpPr>
          <a:spLocks/>
        </xdr:cNvSpPr>
      </xdr:nvSpPr>
      <xdr:spPr>
        <a:xfrm>
          <a:off x="191738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114300</xdr:rowOff>
    </xdr:from>
    <xdr:to>
      <xdr:col>42</xdr:col>
      <xdr:colOff>371475</xdr:colOff>
      <xdr:row>30</xdr:row>
      <xdr:rowOff>114300</xdr:rowOff>
    </xdr:to>
    <xdr:grpSp>
      <xdr:nvGrpSpPr>
        <xdr:cNvPr id="173" name="Group 954"/>
        <xdr:cNvGrpSpPr>
          <a:grpSpLocks/>
        </xdr:cNvGrpSpPr>
      </xdr:nvGrpSpPr>
      <xdr:grpSpPr>
        <a:xfrm>
          <a:off x="24803100" y="7219950"/>
          <a:ext cx="6315075" cy="685800"/>
          <a:chOff x="115" y="59"/>
          <a:chExt cx="540" cy="40"/>
        </a:xfrm>
        <a:solidFill>
          <a:srgbClr val="FFFFFF"/>
        </a:solidFill>
      </xdr:grpSpPr>
      <xdr:sp>
        <xdr:nvSpPr>
          <xdr:cNvPr id="174" name="Rectangle 955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56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57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58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59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60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61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62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63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64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965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66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200025</xdr:colOff>
      <xdr:row>23</xdr:row>
      <xdr:rowOff>0</xdr:rowOff>
    </xdr:from>
    <xdr:to>
      <xdr:col>34</xdr:col>
      <xdr:colOff>0</xdr:colOff>
      <xdr:row>30</xdr:row>
      <xdr:rowOff>114300</xdr:rowOff>
    </xdr:to>
    <xdr:sp>
      <xdr:nvSpPr>
        <xdr:cNvPr id="186" name="Rectangle 968"/>
        <xdr:cNvSpPr>
          <a:spLocks/>
        </xdr:cNvSpPr>
      </xdr:nvSpPr>
      <xdr:spPr>
        <a:xfrm>
          <a:off x="24488775" y="6191250"/>
          <a:ext cx="314325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114300</xdr:rowOff>
    </xdr:from>
    <xdr:to>
      <xdr:col>26</xdr:col>
      <xdr:colOff>0</xdr:colOff>
      <xdr:row>35</xdr:row>
      <xdr:rowOff>114300</xdr:rowOff>
    </xdr:to>
    <xdr:sp>
      <xdr:nvSpPr>
        <xdr:cNvPr id="187" name="TextBox 969"/>
        <xdr:cNvSpPr txBox="1">
          <a:spLocks noChangeArrowheads="1"/>
        </xdr:cNvSpPr>
      </xdr:nvSpPr>
      <xdr:spPr>
        <a:xfrm>
          <a:off x="17373600" y="859155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35</xdr:col>
      <xdr:colOff>95250</xdr:colOff>
      <xdr:row>34</xdr:row>
      <xdr:rowOff>114300</xdr:rowOff>
    </xdr:from>
    <xdr:to>
      <xdr:col>35</xdr:col>
      <xdr:colOff>409575</xdr:colOff>
      <xdr:row>36</xdr:row>
      <xdr:rowOff>28575</xdr:rowOff>
    </xdr:to>
    <xdr:grpSp>
      <xdr:nvGrpSpPr>
        <xdr:cNvPr id="188" name="Group 975"/>
        <xdr:cNvGrpSpPr>
          <a:grpSpLocks/>
        </xdr:cNvGrpSpPr>
      </xdr:nvGrpSpPr>
      <xdr:grpSpPr>
        <a:xfrm>
          <a:off x="25869900" y="8820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9" name="Line 9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91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46</xdr:col>
      <xdr:colOff>476250</xdr:colOff>
      <xdr:row>29</xdr:row>
      <xdr:rowOff>114300</xdr:rowOff>
    </xdr:from>
    <xdr:to>
      <xdr:col>47</xdr:col>
      <xdr:colOff>247650</xdr:colOff>
      <xdr:row>29</xdr:row>
      <xdr:rowOff>152400</xdr:rowOff>
    </xdr:to>
    <xdr:sp>
      <xdr:nvSpPr>
        <xdr:cNvPr id="192" name="Line 979"/>
        <xdr:cNvSpPr>
          <a:spLocks/>
        </xdr:cNvSpPr>
      </xdr:nvSpPr>
      <xdr:spPr>
        <a:xfrm flipH="1">
          <a:off x="34499550" y="7677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76200</xdr:rowOff>
    </xdr:from>
    <xdr:to>
      <xdr:col>42</xdr:col>
      <xdr:colOff>495300</xdr:colOff>
      <xdr:row>31</xdr:row>
      <xdr:rowOff>114300</xdr:rowOff>
    </xdr:to>
    <xdr:sp>
      <xdr:nvSpPr>
        <xdr:cNvPr id="193" name="Line 980"/>
        <xdr:cNvSpPr>
          <a:spLocks/>
        </xdr:cNvSpPr>
      </xdr:nvSpPr>
      <xdr:spPr>
        <a:xfrm flipH="1">
          <a:off x="3049905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0</xdr:rowOff>
    </xdr:from>
    <xdr:to>
      <xdr:col>43</xdr:col>
      <xdr:colOff>266700</xdr:colOff>
      <xdr:row>31</xdr:row>
      <xdr:rowOff>76200</xdr:rowOff>
    </xdr:to>
    <xdr:sp>
      <xdr:nvSpPr>
        <xdr:cNvPr id="194" name="Line 986"/>
        <xdr:cNvSpPr>
          <a:spLocks/>
        </xdr:cNvSpPr>
      </xdr:nvSpPr>
      <xdr:spPr>
        <a:xfrm flipH="1">
          <a:off x="3124200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29</xdr:row>
      <xdr:rowOff>152400</xdr:rowOff>
    </xdr:from>
    <xdr:to>
      <xdr:col>46</xdr:col>
      <xdr:colOff>476250</xdr:colOff>
      <xdr:row>30</xdr:row>
      <xdr:rowOff>0</xdr:rowOff>
    </xdr:to>
    <xdr:sp>
      <xdr:nvSpPr>
        <xdr:cNvPr id="195" name="Line 987"/>
        <xdr:cNvSpPr>
          <a:spLocks/>
        </xdr:cNvSpPr>
      </xdr:nvSpPr>
      <xdr:spPr>
        <a:xfrm flipH="1">
          <a:off x="33756600" y="7715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31</xdr:row>
      <xdr:rowOff>0</xdr:rowOff>
    </xdr:from>
    <xdr:to>
      <xdr:col>27</xdr:col>
      <xdr:colOff>419100</xdr:colOff>
      <xdr:row>32</xdr:row>
      <xdr:rowOff>142875</xdr:rowOff>
    </xdr:to>
    <xdr:grpSp>
      <xdr:nvGrpSpPr>
        <xdr:cNvPr id="196" name="Group 989"/>
        <xdr:cNvGrpSpPr>
          <a:grpSpLocks noChangeAspect="1"/>
        </xdr:cNvGrpSpPr>
      </xdr:nvGrpSpPr>
      <xdr:grpSpPr>
        <a:xfrm>
          <a:off x="19935825" y="8020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9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24</xdr:row>
      <xdr:rowOff>114300</xdr:rowOff>
    </xdr:from>
    <xdr:to>
      <xdr:col>28</xdr:col>
      <xdr:colOff>514350</xdr:colOff>
      <xdr:row>25</xdr:row>
      <xdr:rowOff>114300</xdr:rowOff>
    </xdr:to>
    <xdr:grpSp>
      <xdr:nvGrpSpPr>
        <xdr:cNvPr id="199" name="Group 992"/>
        <xdr:cNvGrpSpPr>
          <a:grpSpLocks/>
        </xdr:cNvGrpSpPr>
      </xdr:nvGrpSpPr>
      <xdr:grpSpPr>
        <a:xfrm>
          <a:off x="20812125" y="6534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0" name="Rectangle 99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9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9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32</xdr:row>
      <xdr:rowOff>76200</xdr:rowOff>
    </xdr:from>
    <xdr:to>
      <xdr:col>33</xdr:col>
      <xdr:colOff>47625</xdr:colOff>
      <xdr:row>33</xdr:row>
      <xdr:rowOff>76200</xdr:rowOff>
    </xdr:to>
    <xdr:grpSp>
      <xdr:nvGrpSpPr>
        <xdr:cNvPr id="203" name="Group 996"/>
        <xdr:cNvGrpSpPr>
          <a:grpSpLocks/>
        </xdr:cNvGrpSpPr>
      </xdr:nvGrpSpPr>
      <xdr:grpSpPr>
        <a:xfrm>
          <a:off x="24288750" y="8324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4" name="Rectangle 9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35</xdr:row>
      <xdr:rowOff>47625</xdr:rowOff>
    </xdr:from>
    <xdr:to>
      <xdr:col>30</xdr:col>
      <xdr:colOff>666750</xdr:colOff>
      <xdr:row>35</xdr:row>
      <xdr:rowOff>171450</xdr:rowOff>
    </xdr:to>
    <xdr:sp>
      <xdr:nvSpPr>
        <xdr:cNvPr id="207" name="kreslení 417"/>
        <xdr:cNvSpPr>
          <a:spLocks/>
        </xdr:cNvSpPr>
      </xdr:nvSpPr>
      <xdr:spPr>
        <a:xfrm>
          <a:off x="22145625" y="8982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34</xdr:row>
      <xdr:rowOff>76200</xdr:rowOff>
    </xdr:from>
    <xdr:to>
      <xdr:col>45</xdr:col>
      <xdr:colOff>247650</xdr:colOff>
      <xdr:row>34</xdr:row>
      <xdr:rowOff>114300</xdr:rowOff>
    </xdr:to>
    <xdr:sp>
      <xdr:nvSpPr>
        <xdr:cNvPr id="208" name="Line 1003"/>
        <xdr:cNvSpPr>
          <a:spLocks/>
        </xdr:cNvSpPr>
      </xdr:nvSpPr>
      <xdr:spPr>
        <a:xfrm flipV="1">
          <a:off x="32861250" y="8782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34</xdr:row>
      <xdr:rowOff>0</xdr:rowOff>
    </xdr:from>
    <xdr:to>
      <xdr:col>46</xdr:col>
      <xdr:colOff>323850</xdr:colOff>
      <xdr:row>34</xdr:row>
      <xdr:rowOff>76200</xdr:rowOff>
    </xdr:to>
    <xdr:sp>
      <xdr:nvSpPr>
        <xdr:cNvPr id="209" name="Line 1004"/>
        <xdr:cNvSpPr>
          <a:spLocks/>
        </xdr:cNvSpPr>
      </xdr:nvSpPr>
      <xdr:spPr>
        <a:xfrm flipV="1">
          <a:off x="33604200" y="870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32</xdr:row>
      <xdr:rowOff>114300</xdr:rowOff>
    </xdr:from>
    <xdr:to>
      <xdr:col>50</xdr:col>
      <xdr:colOff>476250</xdr:colOff>
      <xdr:row>32</xdr:row>
      <xdr:rowOff>152400</xdr:rowOff>
    </xdr:to>
    <xdr:sp>
      <xdr:nvSpPr>
        <xdr:cNvPr id="210" name="Line 1006"/>
        <xdr:cNvSpPr>
          <a:spLocks/>
        </xdr:cNvSpPr>
      </xdr:nvSpPr>
      <xdr:spPr>
        <a:xfrm flipV="1">
          <a:off x="36728400" y="8362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32</xdr:row>
      <xdr:rowOff>152400</xdr:rowOff>
    </xdr:from>
    <xdr:to>
      <xdr:col>49</xdr:col>
      <xdr:colOff>247650</xdr:colOff>
      <xdr:row>33</xdr:row>
      <xdr:rowOff>0</xdr:rowOff>
    </xdr:to>
    <xdr:sp>
      <xdr:nvSpPr>
        <xdr:cNvPr id="211" name="Line 1007"/>
        <xdr:cNvSpPr>
          <a:spLocks/>
        </xdr:cNvSpPr>
      </xdr:nvSpPr>
      <xdr:spPr>
        <a:xfrm flipV="1">
          <a:off x="35985450" y="8401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29</xdr:row>
      <xdr:rowOff>0</xdr:rowOff>
    </xdr:to>
    <xdr:sp>
      <xdr:nvSpPr>
        <xdr:cNvPr id="212" name="Line 1017"/>
        <xdr:cNvSpPr>
          <a:spLocks/>
        </xdr:cNvSpPr>
      </xdr:nvSpPr>
      <xdr:spPr>
        <a:xfrm>
          <a:off x="1240155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466725</xdr:colOff>
      <xdr:row>22</xdr:row>
      <xdr:rowOff>0</xdr:rowOff>
    </xdr:from>
    <xdr:ext cx="1019175" cy="457200"/>
    <xdr:sp>
      <xdr:nvSpPr>
        <xdr:cNvPr id="213" name="text 774"/>
        <xdr:cNvSpPr txBox="1">
          <a:spLocks noChangeArrowheads="1"/>
        </xdr:cNvSpPr>
      </xdr:nvSpPr>
      <xdr:spPr>
        <a:xfrm>
          <a:off x="11896725" y="59626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54,303</a:t>
          </a:r>
        </a:p>
      </xdr:txBody>
    </xdr:sp>
    <xdr:clientData/>
  </xdr:oneCellAnchor>
  <xdr:oneCellAnchor>
    <xdr:from>
      <xdr:col>28</xdr:col>
      <xdr:colOff>228600</xdr:colOff>
      <xdr:row>34</xdr:row>
      <xdr:rowOff>0</xdr:rowOff>
    </xdr:from>
    <xdr:ext cx="523875" cy="228600"/>
    <xdr:sp>
      <xdr:nvSpPr>
        <xdr:cNvPr id="214" name="text 7125"/>
        <xdr:cNvSpPr txBox="1">
          <a:spLocks noChangeArrowheads="1"/>
        </xdr:cNvSpPr>
      </xdr:nvSpPr>
      <xdr:spPr>
        <a:xfrm>
          <a:off x="20574000" y="870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19050</xdr:rowOff>
    </xdr:from>
    <xdr:to>
      <xdr:col>3</xdr:col>
      <xdr:colOff>485775</xdr:colOff>
      <xdr:row>27</xdr:row>
      <xdr:rowOff>209550</xdr:rowOff>
    </xdr:to>
    <xdr:grpSp>
      <xdr:nvGrpSpPr>
        <xdr:cNvPr id="215" name="Group 1020"/>
        <xdr:cNvGrpSpPr>
          <a:grpSpLocks noChangeAspect="1"/>
        </xdr:cNvGrpSpPr>
      </xdr:nvGrpSpPr>
      <xdr:grpSpPr>
        <a:xfrm>
          <a:off x="2057400" y="7124700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216" name="Line 1021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022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023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25</xdr:row>
      <xdr:rowOff>19050</xdr:rowOff>
    </xdr:from>
    <xdr:to>
      <xdr:col>85</xdr:col>
      <xdr:colOff>457200</xdr:colOff>
      <xdr:row>25</xdr:row>
      <xdr:rowOff>209550</xdr:rowOff>
    </xdr:to>
    <xdr:grpSp>
      <xdr:nvGrpSpPr>
        <xdr:cNvPr id="219" name="Group 0"/>
        <xdr:cNvGrpSpPr>
          <a:grpSpLocks noChangeAspect="1"/>
        </xdr:cNvGrpSpPr>
      </xdr:nvGrpSpPr>
      <xdr:grpSpPr>
        <a:xfrm>
          <a:off x="63255525" y="6667500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20" name="Line 1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37"/>
      <c r="AE1" s="138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37"/>
      <c r="BH1" s="138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57" t="s">
        <v>68</v>
      </c>
      <c r="C2" s="258"/>
      <c r="D2" s="258"/>
      <c r="E2" s="258"/>
      <c r="F2" s="258"/>
      <c r="G2" s="258"/>
      <c r="H2" s="258"/>
      <c r="I2" s="258"/>
      <c r="J2" s="258"/>
      <c r="K2" s="258"/>
      <c r="L2" s="259"/>
      <c r="R2" s="134"/>
      <c r="S2" s="135"/>
      <c r="T2" s="135"/>
      <c r="U2" s="135"/>
      <c r="V2" s="262" t="s">
        <v>30</v>
      </c>
      <c r="W2" s="262"/>
      <c r="X2" s="262"/>
      <c r="Y2" s="262"/>
      <c r="Z2" s="135"/>
      <c r="AA2" s="135"/>
      <c r="AB2" s="135"/>
      <c r="AC2" s="136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34"/>
      <c r="BK2" s="135"/>
      <c r="BL2" s="135"/>
      <c r="BM2" s="135"/>
      <c r="BN2" s="262" t="s">
        <v>30</v>
      </c>
      <c r="BO2" s="262"/>
      <c r="BP2" s="262"/>
      <c r="BQ2" s="262"/>
      <c r="BR2" s="135"/>
      <c r="BS2" s="135"/>
      <c r="BT2" s="135"/>
      <c r="BU2" s="136"/>
      <c r="BY2" s="33"/>
      <c r="BZ2" s="257" t="s">
        <v>60</v>
      </c>
      <c r="CA2" s="258"/>
      <c r="CB2" s="258"/>
      <c r="CC2" s="258"/>
      <c r="CD2" s="258"/>
      <c r="CE2" s="258"/>
      <c r="CF2" s="258"/>
      <c r="CG2" s="258"/>
      <c r="CH2" s="258"/>
      <c r="CI2" s="258"/>
      <c r="CJ2" s="259"/>
    </row>
    <row r="3" spans="18:77" ht="21" customHeight="1" thickBot="1" thickTop="1">
      <c r="R3" s="268" t="s">
        <v>0</v>
      </c>
      <c r="S3" s="238"/>
      <c r="T3" s="120"/>
      <c r="U3" s="119"/>
      <c r="V3" s="269" t="s">
        <v>1</v>
      </c>
      <c r="W3" s="270"/>
      <c r="X3" s="270"/>
      <c r="Y3" s="271"/>
      <c r="Z3" s="175"/>
      <c r="AA3" s="176"/>
      <c r="AB3" s="272" t="s">
        <v>2</v>
      </c>
      <c r="AC3" s="273"/>
      <c r="AD3" s="33"/>
      <c r="AE3" s="33"/>
      <c r="AF3" s="33"/>
      <c r="AG3" s="33"/>
      <c r="AH3" s="33"/>
      <c r="AI3" s="33"/>
      <c r="AJ3" s="33"/>
      <c r="AK3" s="33"/>
      <c r="AL3" s="33"/>
      <c r="AM3" s="169" t="s">
        <v>61</v>
      </c>
      <c r="AN3" s="142"/>
      <c r="AO3" s="142"/>
      <c r="AP3" s="20"/>
      <c r="AQ3" s="20"/>
      <c r="AR3" s="264" t="s">
        <v>62</v>
      </c>
      <c r="AS3" s="264"/>
      <c r="AT3" s="264"/>
      <c r="AU3" s="20"/>
      <c r="AV3" s="20"/>
      <c r="AX3" s="140"/>
      <c r="AY3" s="218" t="s">
        <v>66</v>
      </c>
      <c r="AZ3" s="33"/>
      <c r="BA3" s="33"/>
      <c r="BB3" s="33"/>
      <c r="BC3" s="33"/>
      <c r="BD3" s="33"/>
      <c r="BE3" s="33"/>
      <c r="BF3" s="33"/>
      <c r="BG3" s="33"/>
      <c r="BJ3" s="260" t="s">
        <v>2</v>
      </c>
      <c r="BK3" s="261"/>
      <c r="BL3" s="175"/>
      <c r="BM3" s="176"/>
      <c r="BN3" s="263" t="s">
        <v>1</v>
      </c>
      <c r="BO3" s="237"/>
      <c r="BP3" s="237"/>
      <c r="BQ3" s="238"/>
      <c r="BR3" s="189"/>
      <c r="BS3" s="190"/>
      <c r="BT3" s="263" t="s">
        <v>0</v>
      </c>
      <c r="BU3" s="266"/>
      <c r="BY3" s="33"/>
    </row>
    <row r="4" spans="2:89" ht="21" customHeight="1" thickBo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67" t="s">
        <v>40</v>
      </c>
      <c r="W4" s="267"/>
      <c r="X4" s="267"/>
      <c r="Y4" s="267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143"/>
      <c r="AN4" s="143"/>
      <c r="AO4" s="143"/>
      <c r="AP4" s="133"/>
      <c r="AQ4" s="133"/>
      <c r="AR4" s="265"/>
      <c r="AS4" s="265"/>
      <c r="AT4" s="265"/>
      <c r="AU4" s="133"/>
      <c r="AV4" s="133"/>
      <c r="AW4" s="141"/>
      <c r="AX4" s="141"/>
      <c r="AY4" s="141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67" t="s">
        <v>40</v>
      </c>
      <c r="BO4" s="267"/>
      <c r="BP4" s="267"/>
      <c r="BQ4" s="267"/>
      <c r="BR4" s="7"/>
      <c r="BS4" s="7"/>
      <c r="BT4" s="11"/>
      <c r="BU4" s="9"/>
      <c r="BY4" s="33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4" customHeight="1" thickTop="1">
      <c r="B5" s="64"/>
      <c r="C5" s="65" t="s">
        <v>15</v>
      </c>
      <c r="D5" s="106"/>
      <c r="E5" s="67"/>
      <c r="F5" s="67"/>
      <c r="G5" s="67"/>
      <c r="H5" s="67"/>
      <c r="I5" s="67"/>
      <c r="J5" s="63"/>
      <c r="L5" s="70"/>
      <c r="R5" s="22"/>
      <c r="S5" s="114"/>
      <c r="T5" s="12"/>
      <c r="U5" s="17"/>
      <c r="V5" s="16"/>
      <c r="W5" s="204"/>
      <c r="X5" s="12"/>
      <c r="Y5" s="17"/>
      <c r="Z5" s="12"/>
      <c r="AA5" s="17"/>
      <c r="AB5" s="20"/>
      <c r="AC5" s="26"/>
      <c r="AD5" s="33"/>
      <c r="AE5" s="33"/>
      <c r="AF5" s="33"/>
      <c r="AG5" s="33"/>
      <c r="AH5" s="33"/>
      <c r="AI5" s="33"/>
      <c r="AJ5" s="33"/>
      <c r="AK5" s="33"/>
      <c r="AL5" s="33"/>
      <c r="AM5" s="145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7"/>
      <c r="AZ5" s="33"/>
      <c r="BA5" s="33"/>
      <c r="BB5" s="33"/>
      <c r="BC5" s="33"/>
      <c r="BD5" s="33"/>
      <c r="BE5" s="33"/>
      <c r="BF5" s="33"/>
      <c r="BG5" s="33"/>
      <c r="BJ5" s="121"/>
      <c r="BK5" s="122"/>
      <c r="BL5" s="12"/>
      <c r="BM5" s="114"/>
      <c r="BN5" s="12"/>
      <c r="BO5" s="203"/>
      <c r="BP5" s="12"/>
      <c r="BQ5" s="114"/>
      <c r="BR5" s="12"/>
      <c r="BS5" s="114"/>
      <c r="BT5" s="178"/>
      <c r="BU5" s="179"/>
      <c r="BY5" s="33"/>
      <c r="BZ5" s="64"/>
      <c r="CA5" s="65" t="s">
        <v>15</v>
      </c>
      <c r="CB5" s="106"/>
      <c r="CC5" s="67"/>
      <c r="CD5" s="67"/>
      <c r="CE5" s="67"/>
      <c r="CF5" s="67"/>
      <c r="CG5" s="67"/>
      <c r="CH5" s="63"/>
      <c r="CJ5" s="70"/>
    </row>
    <row r="6" spans="2:88" ht="24" customHeight="1">
      <c r="B6" s="64"/>
      <c r="C6" s="65" t="s">
        <v>12</v>
      </c>
      <c r="D6" s="106"/>
      <c r="E6" s="67"/>
      <c r="F6" s="67"/>
      <c r="G6" s="68" t="s">
        <v>45</v>
      </c>
      <c r="H6" s="67"/>
      <c r="I6" s="67"/>
      <c r="J6" s="63"/>
      <c r="K6" s="69" t="s">
        <v>47</v>
      </c>
      <c r="L6" s="70"/>
      <c r="R6" s="185" t="s">
        <v>37</v>
      </c>
      <c r="S6" s="186">
        <v>53.699</v>
      </c>
      <c r="T6" s="12"/>
      <c r="U6" s="17"/>
      <c r="V6" s="250" t="s">
        <v>55</v>
      </c>
      <c r="W6" s="251"/>
      <c r="X6" s="251"/>
      <c r="Y6" s="252"/>
      <c r="Z6" s="12"/>
      <c r="AA6" s="195"/>
      <c r="AB6" s="255" t="s">
        <v>48</v>
      </c>
      <c r="AC6" s="256"/>
      <c r="AD6" s="33"/>
      <c r="AE6" s="33"/>
      <c r="AF6" s="33"/>
      <c r="AG6" s="33"/>
      <c r="AH6" s="33"/>
      <c r="AI6" s="33"/>
      <c r="AJ6" s="33"/>
      <c r="AK6" s="33"/>
      <c r="AL6" s="33"/>
      <c r="AM6" s="148"/>
      <c r="AN6" s="60" t="s">
        <v>11</v>
      </c>
      <c r="AO6" s="149"/>
      <c r="AP6" s="150"/>
      <c r="AQ6" s="151"/>
      <c r="AR6" s="152"/>
      <c r="AS6" s="125" t="s">
        <v>51</v>
      </c>
      <c r="AT6" s="152"/>
      <c r="AU6" s="151"/>
      <c r="AV6" s="150"/>
      <c r="AW6" s="153"/>
      <c r="AX6" s="36"/>
      <c r="AY6" s="154"/>
      <c r="AZ6" s="33"/>
      <c r="BA6" s="33"/>
      <c r="BB6" s="33"/>
      <c r="BC6" s="33"/>
      <c r="BD6" s="33"/>
      <c r="BE6" s="33"/>
      <c r="BF6" s="33"/>
      <c r="BG6" s="33"/>
      <c r="BJ6" s="244" t="s">
        <v>48</v>
      </c>
      <c r="BK6" s="245"/>
      <c r="BL6" s="20"/>
      <c r="BM6" s="48"/>
      <c r="BN6" s="250" t="s">
        <v>55</v>
      </c>
      <c r="BO6" s="251"/>
      <c r="BP6" s="251"/>
      <c r="BQ6" s="252"/>
      <c r="BR6" s="12"/>
      <c r="BS6" s="17"/>
      <c r="BT6" s="113" t="s">
        <v>36</v>
      </c>
      <c r="BU6" s="172">
        <v>55.384</v>
      </c>
      <c r="BY6" s="33"/>
      <c r="BZ6" s="64"/>
      <c r="CA6" s="65" t="s">
        <v>12</v>
      </c>
      <c r="CB6" s="106"/>
      <c r="CC6" s="67"/>
      <c r="CD6" s="67"/>
      <c r="CE6" s="68" t="s">
        <v>45</v>
      </c>
      <c r="CF6" s="67"/>
      <c r="CG6" s="67"/>
      <c r="CH6" s="63"/>
      <c r="CI6" s="69" t="s">
        <v>47</v>
      </c>
      <c r="CJ6" s="70"/>
    </row>
    <row r="7" spans="2:88" ht="24" customHeight="1">
      <c r="B7" s="64"/>
      <c r="C7" s="65" t="s">
        <v>13</v>
      </c>
      <c r="D7" s="106"/>
      <c r="E7" s="67"/>
      <c r="F7" s="67"/>
      <c r="G7" s="200" t="s">
        <v>46</v>
      </c>
      <c r="H7" s="67"/>
      <c r="I7" s="67"/>
      <c r="J7" s="106"/>
      <c r="K7" s="106"/>
      <c r="L7" s="126"/>
      <c r="R7" s="22"/>
      <c r="S7" s="17"/>
      <c r="T7" s="12"/>
      <c r="U7" s="17"/>
      <c r="V7" s="250" t="s">
        <v>56</v>
      </c>
      <c r="W7" s="251"/>
      <c r="X7" s="251"/>
      <c r="Y7" s="252"/>
      <c r="Z7" s="12"/>
      <c r="AA7" s="195"/>
      <c r="AB7" s="255" t="s">
        <v>49</v>
      </c>
      <c r="AC7" s="256"/>
      <c r="AD7" s="33"/>
      <c r="AE7" s="33"/>
      <c r="AF7" s="33"/>
      <c r="AG7" s="33"/>
      <c r="AH7" s="33"/>
      <c r="AI7" s="33"/>
      <c r="AJ7" s="33"/>
      <c r="AK7" s="33"/>
      <c r="AL7" s="33"/>
      <c r="AM7" s="148"/>
      <c r="AN7" s="60" t="s">
        <v>12</v>
      </c>
      <c r="AO7" s="149"/>
      <c r="AP7" s="150"/>
      <c r="AQ7" s="151"/>
      <c r="AR7" s="151"/>
      <c r="AS7" s="200" t="s">
        <v>52</v>
      </c>
      <c r="AT7" s="151"/>
      <c r="AU7" s="151"/>
      <c r="AV7" s="150"/>
      <c r="AW7" s="150"/>
      <c r="AX7" s="69" t="s">
        <v>53</v>
      </c>
      <c r="AY7" s="154"/>
      <c r="AZ7" s="33"/>
      <c r="BA7" s="33"/>
      <c r="BB7" s="33"/>
      <c r="BC7" s="33"/>
      <c r="BD7" s="33"/>
      <c r="BE7" s="33"/>
      <c r="BF7" s="33"/>
      <c r="BG7" s="33"/>
      <c r="BJ7" s="244" t="s">
        <v>49</v>
      </c>
      <c r="BK7" s="245"/>
      <c r="BL7" s="20"/>
      <c r="BM7" s="48"/>
      <c r="BN7" s="250" t="s">
        <v>56</v>
      </c>
      <c r="BO7" s="251"/>
      <c r="BP7" s="251"/>
      <c r="BQ7" s="252"/>
      <c r="BR7" s="12"/>
      <c r="BS7" s="17"/>
      <c r="BT7" s="12"/>
      <c r="BU7" s="112"/>
      <c r="BY7" s="33"/>
      <c r="BZ7" s="64"/>
      <c r="CA7" s="65" t="s">
        <v>13</v>
      </c>
      <c r="CB7" s="106"/>
      <c r="CC7" s="67"/>
      <c r="CD7" s="67"/>
      <c r="CE7" s="200" t="s">
        <v>46</v>
      </c>
      <c r="CF7" s="67"/>
      <c r="CG7" s="67"/>
      <c r="CH7" s="106"/>
      <c r="CI7" s="106"/>
      <c r="CJ7" s="126"/>
    </row>
    <row r="8" spans="2:88" ht="24" customHeight="1">
      <c r="B8" s="66"/>
      <c r="C8" s="14"/>
      <c r="D8" s="14"/>
      <c r="E8" s="14"/>
      <c r="F8" s="14"/>
      <c r="G8" s="14"/>
      <c r="H8" s="14"/>
      <c r="I8" s="14"/>
      <c r="J8" s="14"/>
      <c r="K8" s="14"/>
      <c r="L8" s="71"/>
      <c r="R8" s="25" t="s">
        <v>20</v>
      </c>
      <c r="S8" s="76">
        <v>54.102</v>
      </c>
      <c r="T8" s="12"/>
      <c r="U8" s="17"/>
      <c r="V8" s="250" t="s">
        <v>50</v>
      </c>
      <c r="W8" s="251"/>
      <c r="X8" s="251"/>
      <c r="Y8" s="252"/>
      <c r="Z8" s="12"/>
      <c r="AA8" s="195"/>
      <c r="AB8" s="255" t="s">
        <v>50</v>
      </c>
      <c r="AC8" s="256"/>
      <c r="AD8" s="33"/>
      <c r="AE8" s="33"/>
      <c r="AF8" s="33"/>
      <c r="AG8" s="33"/>
      <c r="AH8" s="33"/>
      <c r="AI8" s="33"/>
      <c r="AJ8" s="33"/>
      <c r="AK8" s="33"/>
      <c r="AL8" s="33"/>
      <c r="AM8" s="148"/>
      <c r="AN8" s="60" t="s">
        <v>13</v>
      </c>
      <c r="AO8" s="155"/>
      <c r="AP8" s="155"/>
      <c r="AQ8" s="151"/>
      <c r="AR8" s="156"/>
      <c r="AS8" s="200" t="s">
        <v>67</v>
      </c>
      <c r="AT8" s="156"/>
      <c r="AU8" s="151"/>
      <c r="AV8" s="155"/>
      <c r="AW8" s="157"/>
      <c r="AX8" s="157"/>
      <c r="AY8" s="154"/>
      <c r="AZ8" s="33"/>
      <c r="BA8" s="33"/>
      <c r="BB8" s="33"/>
      <c r="BC8" s="33"/>
      <c r="BD8" s="33"/>
      <c r="BE8" s="33"/>
      <c r="BF8" s="33"/>
      <c r="BG8" s="33"/>
      <c r="BJ8" s="244" t="s">
        <v>50</v>
      </c>
      <c r="BK8" s="245"/>
      <c r="BL8" s="20"/>
      <c r="BM8" s="48"/>
      <c r="BN8" s="250" t="s">
        <v>50</v>
      </c>
      <c r="BO8" s="251"/>
      <c r="BP8" s="251"/>
      <c r="BQ8" s="252"/>
      <c r="BR8" s="12"/>
      <c r="BS8" s="17"/>
      <c r="BT8" s="29" t="s">
        <v>34</v>
      </c>
      <c r="BU8" s="30">
        <v>54.984</v>
      </c>
      <c r="BY8" s="33"/>
      <c r="BZ8" s="66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4" customHeight="1" thickBot="1">
      <c r="B9" s="127"/>
      <c r="C9" s="106"/>
      <c r="D9" s="106"/>
      <c r="E9" s="106"/>
      <c r="F9" s="106"/>
      <c r="G9" s="106"/>
      <c r="H9" s="106"/>
      <c r="I9" s="106"/>
      <c r="J9" s="106"/>
      <c r="K9" s="106"/>
      <c r="L9" s="126"/>
      <c r="R9" s="115"/>
      <c r="S9" s="116"/>
      <c r="T9" s="117"/>
      <c r="U9" s="116"/>
      <c r="V9" s="117"/>
      <c r="W9" s="205"/>
      <c r="X9" s="117"/>
      <c r="Y9" s="116"/>
      <c r="Z9" s="117"/>
      <c r="AA9" s="116"/>
      <c r="AB9" s="107"/>
      <c r="AC9" s="59"/>
      <c r="AD9" s="33"/>
      <c r="AE9" s="33"/>
      <c r="AF9" s="33"/>
      <c r="AG9" s="33"/>
      <c r="AH9" s="33"/>
      <c r="AI9" s="33"/>
      <c r="AJ9" s="33"/>
      <c r="AK9" s="33"/>
      <c r="AL9" s="33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60"/>
      <c r="AZ9" s="33"/>
      <c r="BA9" s="33"/>
      <c r="BB9" s="33"/>
      <c r="BC9" s="33"/>
      <c r="BD9" s="33"/>
      <c r="BE9" s="33"/>
      <c r="BF9" s="33"/>
      <c r="BG9" s="33"/>
      <c r="BJ9" s="118"/>
      <c r="BK9" s="56"/>
      <c r="BL9" s="107"/>
      <c r="BM9" s="57"/>
      <c r="BN9" s="107"/>
      <c r="BO9" s="107"/>
      <c r="BP9" s="107"/>
      <c r="BQ9" s="57"/>
      <c r="BR9" s="173"/>
      <c r="BS9" s="187"/>
      <c r="BT9" s="123"/>
      <c r="BU9" s="124"/>
      <c r="BY9" s="33"/>
      <c r="BZ9" s="127"/>
      <c r="CA9" s="106"/>
      <c r="CB9" s="106"/>
      <c r="CC9" s="106"/>
      <c r="CD9" s="106"/>
      <c r="CE9" s="106"/>
      <c r="CF9" s="106"/>
      <c r="CG9" s="106"/>
      <c r="CH9" s="106"/>
      <c r="CI9" s="106"/>
      <c r="CJ9" s="126"/>
    </row>
    <row r="10" spans="2:88" ht="24" customHeight="1">
      <c r="B10" s="64"/>
      <c r="C10" s="128" t="s">
        <v>21</v>
      </c>
      <c r="D10" s="106"/>
      <c r="E10" s="106"/>
      <c r="F10" s="63"/>
      <c r="G10" s="201" t="s">
        <v>58</v>
      </c>
      <c r="H10" s="106"/>
      <c r="I10" s="106"/>
      <c r="J10" s="61" t="s">
        <v>22</v>
      </c>
      <c r="K10" s="202" t="s">
        <v>57</v>
      </c>
      <c r="L10" s="70"/>
      <c r="AD10" s="33"/>
      <c r="AE10" s="33"/>
      <c r="AF10" s="33"/>
      <c r="AG10" s="33"/>
      <c r="AH10" s="33"/>
      <c r="AI10" s="33"/>
      <c r="AJ10" s="33"/>
      <c r="AK10" s="33"/>
      <c r="AL10" s="33"/>
      <c r="AM10" s="161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3"/>
      <c r="AZ10" s="33"/>
      <c r="BA10" s="33"/>
      <c r="BB10" s="33"/>
      <c r="BC10" s="33"/>
      <c r="BD10" s="33"/>
      <c r="BE10" s="33"/>
      <c r="BF10" s="33"/>
      <c r="BG10" s="33"/>
      <c r="BY10" s="33"/>
      <c r="BZ10" s="64"/>
      <c r="CA10" s="128" t="s">
        <v>21</v>
      </c>
      <c r="CB10" s="106"/>
      <c r="CC10" s="106"/>
      <c r="CD10" s="63"/>
      <c r="CE10" s="201" t="s">
        <v>90</v>
      </c>
      <c r="CF10" s="106"/>
      <c r="CG10" s="106"/>
      <c r="CH10" s="61" t="s">
        <v>22</v>
      </c>
      <c r="CI10" s="202" t="s">
        <v>93</v>
      </c>
      <c r="CJ10" s="70"/>
    </row>
    <row r="11" spans="2:88" ht="24" customHeight="1">
      <c r="B11" s="64"/>
      <c r="C11" s="128" t="s">
        <v>24</v>
      </c>
      <c r="D11" s="106"/>
      <c r="E11" s="106"/>
      <c r="F11" s="63"/>
      <c r="G11" s="201" t="s">
        <v>69</v>
      </c>
      <c r="H11" s="106"/>
      <c r="I11" s="18"/>
      <c r="J11" s="61" t="s">
        <v>23</v>
      </c>
      <c r="K11" s="202" t="s">
        <v>57</v>
      </c>
      <c r="L11" s="70"/>
      <c r="AD11" s="33"/>
      <c r="AE11" s="33"/>
      <c r="AF11" s="33"/>
      <c r="AG11" s="33"/>
      <c r="AH11" s="33"/>
      <c r="AI11" s="33"/>
      <c r="AJ11" s="33"/>
      <c r="AK11" s="33"/>
      <c r="AL11" s="33"/>
      <c r="AM11" s="148"/>
      <c r="AN11" s="139" t="s">
        <v>25</v>
      </c>
      <c r="AO11" s="164"/>
      <c r="AP11" s="164"/>
      <c r="AS11" s="139" t="s">
        <v>14</v>
      </c>
      <c r="AV11" s="165"/>
      <c r="AW11" s="165"/>
      <c r="AX11" s="165"/>
      <c r="AY11" s="154"/>
      <c r="AZ11" s="33"/>
      <c r="BA11" s="33"/>
      <c r="BB11" s="33"/>
      <c r="BC11" s="33"/>
      <c r="BD11" s="33"/>
      <c r="BE11" s="33"/>
      <c r="BF11" s="33"/>
      <c r="BG11" s="33"/>
      <c r="BY11" s="33"/>
      <c r="BZ11" s="64"/>
      <c r="CA11" s="128" t="s">
        <v>24</v>
      </c>
      <c r="CB11" s="106"/>
      <c r="CC11" s="106"/>
      <c r="CD11" s="63"/>
      <c r="CE11" s="201" t="s">
        <v>92</v>
      </c>
      <c r="CF11" s="106"/>
      <c r="CG11" s="18"/>
      <c r="CH11" s="61" t="s">
        <v>23</v>
      </c>
      <c r="CI11" s="202" t="s">
        <v>57</v>
      </c>
      <c r="CJ11" s="70"/>
    </row>
    <row r="12" spans="2:88" ht="24" customHeight="1" thickBot="1">
      <c r="B12" s="129"/>
      <c r="C12" s="130"/>
      <c r="D12" s="130"/>
      <c r="E12" s="130"/>
      <c r="F12" s="130"/>
      <c r="G12" s="130"/>
      <c r="H12" s="130"/>
      <c r="I12" s="130"/>
      <c r="J12" s="130"/>
      <c r="K12" s="130"/>
      <c r="L12" s="131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148"/>
      <c r="AN12" s="61" t="s">
        <v>29</v>
      </c>
      <c r="AO12" s="164"/>
      <c r="AP12" s="164"/>
      <c r="AS12" s="214">
        <v>54.448</v>
      </c>
      <c r="AV12" s="165"/>
      <c r="AW12" s="165"/>
      <c r="AX12" s="165"/>
      <c r="AY12" s="154"/>
      <c r="AZ12" s="33"/>
      <c r="BA12" s="33"/>
      <c r="BB12" s="33"/>
      <c r="BC12" s="33"/>
      <c r="BD12" s="33"/>
      <c r="BE12" s="33"/>
      <c r="BF12" s="33"/>
      <c r="BG12" s="33"/>
      <c r="BY12" s="33"/>
      <c r="BZ12" s="129"/>
      <c r="CA12" s="130"/>
      <c r="CB12" s="130"/>
      <c r="CC12" s="130"/>
      <c r="CD12" s="130"/>
      <c r="CE12" s="130"/>
      <c r="CF12" s="130"/>
      <c r="CG12" s="130"/>
      <c r="CH12" s="130"/>
      <c r="CI12" s="130"/>
      <c r="CJ12" s="131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148"/>
      <c r="AN13" s="61" t="s">
        <v>28</v>
      </c>
      <c r="AO13" s="164"/>
      <c r="AP13" s="164"/>
      <c r="AS13" s="144" t="s">
        <v>72</v>
      </c>
      <c r="AV13" s="165"/>
      <c r="AW13" s="61" t="s">
        <v>89</v>
      </c>
      <c r="AX13" s="165"/>
      <c r="AY13" s="154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88" ht="18" customHeight="1" thickBot="1">
      <c r="P14" s="2"/>
      <c r="Q14" s="2"/>
      <c r="AD14" s="33"/>
      <c r="AE14" s="33"/>
      <c r="AF14" s="33"/>
      <c r="AH14" s="33"/>
      <c r="AI14" s="33"/>
      <c r="AJ14" s="33"/>
      <c r="AK14" s="33"/>
      <c r="AL14" s="33"/>
      <c r="AM14" s="166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8"/>
      <c r="AZ14" s="33"/>
      <c r="BB14" s="33"/>
      <c r="BC14" s="33"/>
      <c r="BD14" s="33"/>
      <c r="BV14" s="2"/>
      <c r="BW14" s="2"/>
      <c r="BX14" s="2"/>
      <c r="BY14" s="1"/>
      <c r="BZ14" s="1"/>
      <c r="CA14" s="1"/>
      <c r="CB14" s="1"/>
      <c r="CC14" s="1"/>
      <c r="CD14" s="1"/>
      <c r="CF14" s="1"/>
      <c r="CG14" s="1"/>
      <c r="CH14" s="1"/>
      <c r="CI14" s="1"/>
      <c r="CJ14" s="1"/>
    </row>
    <row r="15" spans="15:88" ht="18" customHeight="1" thickTop="1">
      <c r="O15" s="2"/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E15" s="33"/>
      <c r="BF15" s="33"/>
      <c r="BH15" s="33"/>
      <c r="BJ15" s="33"/>
      <c r="BN15" s="33"/>
      <c r="BP15" s="33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9:88" ht="18" customHeight="1">
      <c r="I16" s="33"/>
      <c r="K16" s="33"/>
      <c r="L16" s="33"/>
      <c r="M16" s="33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4:88" ht="18" customHeight="1">
      <c r="N17" s="33"/>
      <c r="AS17" s="220" t="s">
        <v>75</v>
      </c>
      <c r="BR17" s="33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8" customHeight="1">
      <c r="A18" t="s">
        <v>74</v>
      </c>
      <c r="BN18" s="33"/>
      <c r="BR18" s="33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23:45" ht="18" customHeight="1">
      <c r="W19" s="216" t="s">
        <v>70</v>
      </c>
      <c r="AS19" s="170" t="s">
        <v>54</v>
      </c>
    </row>
    <row r="20" spans="23:27" ht="18" customHeight="1">
      <c r="W20" s="216" t="s">
        <v>71</v>
      </c>
      <c r="AA20" s="198" t="s">
        <v>65</v>
      </c>
    </row>
    <row r="21" spans="9:88" ht="18" customHeight="1">
      <c r="I21" s="33"/>
      <c r="K21" s="33"/>
      <c r="O21" s="33"/>
      <c r="P21" s="33"/>
      <c r="Q21" s="33"/>
      <c r="S21" s="33"/>
      <c r="T21" s="33"/>
      <c r="X21" s="33"/>
      <c r="Z21" s="33"/>
      <c r="AA21" s="33"/>
      <c r="AB21" s="33"/>
      <c r="AD21" s="33"/>
      <c r="AE21" s="33"/>
      <c r="AF21" s="33"/>
      <c r="AG21" s="33"/>
      <c r="AH21" s="33"/>
      <c r="AI21" s="33"/>
      <c r="AJ21" s="33"/>
      <c r="AL21" s="33"/>
      <c r="AM21" s="33"/>
      <c r="AO21" s="33"/>
      <c r="BR21" s="33"/>
      <c r="BS21" s="33"/>
      <c r="BX21" s="33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23:88" ht="18" customHeight="1">
      <c r="W22" s="33"/>
      <c r="X22" s="33"/>
      <c r="Y22" s="33"/>
      <c r="Z22" s="33"/>
      <c r="AA22" s="33"/>
      <c r="AB22" s="33"/>
      <c r="AE22" s="33"/>
      <c r="AF22" s="33"/>
      <c r="AG22" s="33"/>
      <c r="AH22" s="33"/>
      <c r="AI22" s="33"/>
      <c r="AJ22" s="33"/>
      <c r="AK22" s="33"/>
      <c r="AL22" s="33"/>
      <c r="BI22" s="198" t="s">
        <v>38</v>
      </c>
      <c r="BQ22" s="33"/>
      <c r="BV22" s="33"/>
      <c r="BY22" s="1"/>
      <c r="BZ22" s="1"/>
      <c r="CA22" s="1"/>
      <c r="CB22" s="1"/>
      <c r="CC22" s="213"/>
      <c r="CD22" s="1"/>
      <c r="CE22" s="1"/>
      <c r="CF22" s="1"/>
      <c r="CG22" s="1"/>
      <c r="CH22" s="1"/>
      <c r="CI22" s="1"/>
      <c r="CJ22" s="1"/>
    </row>
    <row r="23" spans="19:88" ht="18" customHeight="1">
      <c r="S23" s="234">
        <v>54.31</v>
      </c>
      <c r="AA23" s="35"/>
      <c r="AC23" s="33"/>
      <c r="AD23" s="33"/>
      <c r="AE23" s="33"/>
      <c r="AG23" s="233" t="s">
        <v>80</v>
      </c>
      <c r="AI23" s="33"/>
      <c r="AJ23" s="33"/>
      <c r="AK23" s="33"/>
      <c r="AL23" s="33"/>
      <c r="AZ23" s="33"/>
      <c r="BA23" s="33"/>
      <c r="BB23" s="34"/>
      <c r="BC23" s="33"/>
      <c r="BD23" s="33"/>
      <c r="BE23" s="33"/>
      <c r="BF23" s="33"/>
      <c r="BG23" s="33"/>
      <c r="BI23" s="33"/>
      <c r="BS23" s="33"/>
      <c r="BY23" s="1"/>
      <c r="BZ23" s="1"/>
      <c r="CA23" s="1"/>
      <c r="CB23" s="1"/>
      <c r="CC23" s="33"/>
      <c r="CD23" s="1"/>
      <c r="CE23" s="1"/>
      <c r="CF23" s="1"/>
      <c r="CG23" s="1"/>
      <c r="CH23" s="1"/>
      <c r="CI23" s="1"/>
      <c r="CJ23" s="1"/>
    </row>
    <row r="24" spans="16:89" ht="18" customHeight="1">
      <c r="P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L24" s="33"/>
      <c r="AM24" s="33"/>
      <c r="AO24" s="33"/>
      <c r="AS24" s="33"/>
      <c r="AT24" s="33"/>
      <c r="AU24" s="33"/>
      <c r="AV24" s="33"/>
      <c r="AW24" s="33"/>
      <c r="AX24" s="33"/>
      <c r="AY24" s="33"/>
      <c r="BB24" s="33"/>
      <c r="BF24" s="33"/>
      <c r="BG24" s="33"/>
      <c r="BH24" s="33"/>
      <c r="BI24" s="33"/>
      <c r="BJ24" s="33"/>
      <c r="BO24" s="33"/>
      <c r="BP24" s="33"/>
      <c r="BQ24" s="33"/>
      <c r="BU24" s="33"/>
      <c r="BV24" s="33"/>
      <c r="BW24" s="33"/>
      <c r="BY24" s="33"/>
      <c r="CC24" s="34"/>
      <c r="CK24" s="38"/>
    </row>
    <row r="25" spans="1:86" ht="18" customHeight="1">
      <c r="A25" s="38"/>
      <c r="L25" s="33"/>
      <c r="M25" s="33"/>
      <c r="Q25" s="34"/>
      <c r="AA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Z25" s="33"/>
      <c r="BA25" s="33"/>
      <c r="BB25" s="33"/>
      <c r="BC25" s="33"/>
      <c r="BD25" s="33"/>
      <c r="BE25" s="33"/>
      <c r="BF25" s="33"/>
      <c r="BG25" s="33"/>
      <c r="BI25" s="33"/>
      <c r="BO25" s="33"/>
      <c r="BS25" s="33"/>
      <c r="BV25" s="33"/>
      <c r="BW25" s="33"/>
      <c r="BZ25" s="33"/>
      <c r="CA25" s="33"/>
      <c r="CC25" s="34"/>
      <c r="CH25" s="177" t="s">
        <v>34</v>
      </c>
    </row>
    <row r="26" spans="1:89" ht="18" customHeight="1">
      <c r="A26" s="38"/>
      <c r="Q26" s="33"/>
      <c r="R26" s="33"/>
      <c r="S26" s="232">
        <v>1</v>
      </c>
      <c r="W26" s="232">
        <v>2</v>
      </c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J26" s="33"/>
      <c r="BO26" s="232">
        <v>5</v>
      </c>
      <c r="BS26" s="232">
        <v>6</v>
      </c>
      <c r="BT26" s="33"/>
      <c r="CC26" s="33"/>
      <c r="CK26" s="38"/>
    </row>
    <row r="27" spans="2:88" ht="18" customHeight="1">
      <c r="B27" s="38"/>
      <c r="J27" s="33"/>
      <c r="K27" s="33"/>
      <c r="L27" s="33"/>
      <c r="M27" s="33"/>
      <c r="N27" s="33"/>
      <c r="O27" s="33"/>
      <c r="Q27" s="33"/>
      <c r="R27" s="33"/>
      <c r="S27" s="33"/>
      <c r="U27" s="33"/>
      <c r="W27" s="33"/>
      <c r="Y27" s="33"/>
      <c r="AA27" s="33"/>
      <c r="AD27" s="33"/>
      <c r="AE27" s="33"/>
      <c r="AF27" s="33"/>
      <c r="AG27" s="33"/>
      <c r="AH27" s="33"/>
      <c r="AI27" s="33"/>
      <c r="AJ27" s="33"/>
      <c r="AK27" s="33"/>
      <c r="AL27" s="33"/>
      <c r="AS27" s="34"/>
      <c r="AZ27" s="33"/>
      <c r="BA27" s="33"/>
      <c r="BB27" s="33"/>
      <c r="BC27" s="33"/>
      <c r="BD27" s="33"/>
      <c r="BE27" s="33"/>
      <c r="BF27" s="33"/>
      <c r="BN27" s="33"/>
      <c r="BO27" s="33"/>
      <c r="BP27" s="33"/>
      <c r="BR27" s="33"/>
      <c r="BS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J27" s="38"/>
    </row>
    <row r="28" spans="12:81" ht="18" customHeight="1">
      <c r="L28" s="33"/>
      <c r="Q28" s="33"/>
      <c r="R28" s="33"/>
      <c r="U28" s="35"/>
      <c r="AC28" s="35"/>
      <c r="AD28" s="34"/>
      <c r="AE28" s="33"/>
      <c r="AF28" s="33"/>
      <c r="AG28" s="33"/>
      <c r="AH28" s="33"/>
      <c r="AI28" s="34"/>
      <c r="AJ28" s="33"/>
      <c r="AK28" s="33"/>
      <c r="AL28" s="33"/>
      <c r="AQ28" s="33"/>
      <c r="AZ28" s="35"/>
      <c r="BC28" s="33"/>
      <c r="BD28" s="33"/>
      <c r="BE28" s="33"/>
      <c r="BF28" s="33"/>
      <c r="BI28" s="33"/>
      <c r="BR28" s="33"/>
      <c r="BS28" s="188"/>
      <c r="BT28" s="33"/>
      <c r="CC28" s="33"/>
    </row>
    <row r="29" spans="4:81" ht="18" customHeight="1">
      <c r="D29" s="39" t="s">
        <v>20</v>
      </c>
      <c r="N29" s="33"/>
      <c r="O29" s="33"/>
      <c r="P29" s="33"/>
      <c r="Q29" s="33"/>
      <c r="R29" s="33"/>
      <c r="S29" s="33"/>
      <c r="T29" s="33"/>
      <c r="V29" s="33"/>
      <c r="W29" s="33"/>
      <c r="AD29" s="33"/>
      <c r="AE29" s="33"/>
      <c r="AF29" s="33"/>
      <c r="AG29" s="33"/>
      <c r="AH29" s="33"/>
      <c r="AI29" s="34"/>
      <c r="AJ29" s="33"/>
      <c r="AK29" s="33"/>
      <c r="AL29" s="33"/>
      <c r="AQ29" s="35"/>
      <c r="AW29" s="33"/>
      <c r="AX29" s="33"/>
      <c r="AZ29" s="33"/>
      <c r="BA29" s="33"/>
      <c r="BB29" s="33"/>
      <c r="BC29" s="33"/>
      <c r="BD29" s="33"/>
      <c r="BE29" s="33"/>
      <c r="BF29" s="33"/>
      <c r="BM29" s="33"/>
      <c r="BS29" s="33"/>
      <c r="BT29" s="33"/>
      <c r="BU29" s="33"/>
      <c r="BV29" s="33"/>
      <c r="BW29" s="33"/>
      <c r="BX29" s="33"/>
      <c r="CC29" s="33"/>
    </row>
    <row r="30" spans="3:87" ht="18" customHeight="1">
      <c r="C30" s="39"/>
      <c r="P30" s="33"/>
      <c r="Q30" s="33"/>
      <c r="S30" s="33"/>
      <c r="T30" s="33"/>
      <c r="U30" s="33"/>
      <c r="V30" s="33"/>
      <c r="AQ30" s="35"/>
      <c r="AT30" s="33"/>
      <c r="AU30" s="33"/>
      <c r="AV30" s="33"/>
      <c r="AW30" s="33"/>
      <c r="AX30" s="33"/>
      <c r="BE30" s="33"/>
      <c r="BF30" s="33"/>
      <c r="BG30" s="33"/>
      <c r="BH30" s="33"/>
      <c r="BI30" s="33"/>
      <c r="BJ30" s="33"/>
      <c r="BK30" s="33"/>
      <c r="BL30" s="33"/>
      <c r="BM30" s="33"/>
      <c r="BN30" s="243" t="s">
        <v>81</v>
      </c>
      <c r="BO30" s="33"/>
      <c r="BP30" s="33"/>
      <c r="BQ30" s="33"/>
      <c r="BS30" s="33"/>
      <c r="BT30" s="33"/>
      <c r="BU30" s="33"/>
      <c r="CI30" s="41"/>
    </row>
    <row r="31" spans="3:87" ht="18" customHeight="1">
      <c r="C31" s="39"/>
      <c r="K31" s="33"/>
      <c r="N31" s="33"/>
      <c r="O31" s="33"/>
      <c r="P31" s="33"/>
      <c r="R31" s="33"/>
      <c r="AB31" s="33"/>
      <c r="AC31" s="33"/>
      <c r="AR31" s="33"/>
      <c r="AS31" s="34"/>
      <c r="BF31" s="33"/>
      <c r="BG31" s="33"/>
      <c r="BH31" s="33"/>
      <c r="BI31" s="35"/>
      <c r="BL31" s="33"/>
      <c r="BN31" s="243"/>
      <c r="BR31" s="197" t="s">
        <v>59</v>
      </c>
      <c r="BS31" s="33"/>
      <c r="BT31" s="33"/>
      <c r="BU31" s="37"/>
      <c r="BV31" s="33"/>
      <c r="BW31" s="38"/>
      <c r="CI31" s="41"/>
    </row>
    <row r="32" spans="3:87" ht="18" customHeight="1">
      <c r="C32" s="39"/>
      <c r="I32" s="40"/>
      <c r="J32" s="33"/>
      <c r="O32" s="33"/>
      <c r="U32" s="33"/>
      <c r="V32" s="33"/>
      <c r="AB32" s="243">
        <v>3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S32" s="33"/>
      <c r="AU32" s="33"/>
      <c r="BF32" s="33"/>
      <c r="BH32" s="33"/>
      <c r="BI32" s="33"/>
      <c r="BJ32" s="33"/>
      <c r="BQ32" s="33"/>
      <c r="BR32" s="33"/>
      <c r="BY32" s="33"/>
      <c r="CB32" s="33"/>
      <c r="CI32" s="41"/>
    </row>
    <row r="33" spans="9:74" ht="18" customHeight="1">
      <c r="I33" s="33"/>
      <c r="U33" s="33"/>
      <c r="W33" s="33"/>
      <c r="X33" s="33"/>
      <c r="Y33" s="33"/>
      <c r="Z33" s="33"/>
      <c r="AA33" s="33"/>
      <c r="AB33" s="243"/>
      <c r="AJ33" s="33"/>
      <c r="AP33" s="33"/>
      <c r="AQ33" s="33"/>
      <c r="AR33" s="33"/>
      <c r="AT33" s="33"/>
      <c r="AU33" s="33"/>
      <c r="AV33" s="33"/>
      <c r="AW33" s="33"/>
      <c r="AX33" s="33"/>
      <c r="AY33" s="33"/>
      <c r="AZ33" s="33"/>
      <c r="BE33" s="33"/>
      <c r="BG33" s="33"/>
      <c r="BO33" s="33"/>
      <c r="BP33" s="33"/>
      <c r="BR33" s="33"/>
      <c r="BV33" s="33"/>
    </row>
    <row r="34" spans="22:72" ht="18" customHeight="1">
      <c r="V34" s="33"/>
      <c r="X34" s="33"/>
      <c r="Z34" s="33"/>
      <c r="AE34" s="33"/>
      <c r="AH34" s="33"/>
      <c r="AI34" s="33"/>
      <c r="AJ34" s="33"/>
      <c r="AK34" s="33"/>
      <c r="AL34" s="33"/>
      <c r="AN34" s="33"/>
      <c r="AO34" s="33"/>
      <c r="AT34" s="33"/>
      <c r="AU34" s="33"/>
      <c r="BF34" s="33"/>
      <c r="BQ34" s="33"/>
      <c r="BR34" s="33"/>
      <c r="BT34" s="33"/>
    </row>
    <row r="35" spans="25:59" ht="18" customHeight="1">
      <c r="Y35" s="33"/>
      <c r="Z35" s="33"/>
      <c r="AC35" s="33"/>
      <c r="AE35" s="33"/>
      <c r="AH35" s="33"/>
      <c r="AI35" s="33"/>
      <c r="AJ35" s="33"/>
      <c r="AL35" s="33"/>
      <c r="AR35" s="33"/>
      <c r="AS35" s="33"/>
      <c r="BG35" s="196" t="s">
        <v>63</v>
      </c>
    </row>
    <row r="36" spans="27:51" ht="18" customHeight="1">
      <c r="AA36" s="235">
        <v>54.375</v>
      </c>
      <c r="AJ36" s="236">
        <v>4</v>
      </c>
      <c r="AW36" s="33"/>
      <c r="AY36" s="33"/>
    </row>
    <row r="37" spans="31:45" ht="18" customHeight="1">
      <c r="AE37" s="196" t="s">
        <v>64</v>
      </c>
      <c r="AS37" s="216" t="s">
        <v>70</v>
      </c>
    </row>
    <row r="38" ht="18" customHeight="1">
      <c r="AS38" s="216" t="s">
        <v>76</v>
      </c>
    </row>
    <row r="39" ht="18" customHeight="1"/>
    <row r="40" spans="59:71" ht="18" customHeight="1">
      <c r="BG40" s="33"/>
      <c r="BN40" s="33"/>
      <c r="BO40" s="33"/>
      <c r="BS40" s="33"/>
    </row>
    <row r="41" spans="77:88" ht="18" customHeight="1">
      <c r="BY41" s="33"/>
      <c r="BZ41" s="33"/>
      <c r="CJ41" s="38"/>
    </row>
    <row r="42" spans="38:69" ht="18" customHeight="1">
      <c r="AL42" s="206" t="s">
        <v>32</v>
      </c>
      <c r="AZ42" s="171" t="s">
        <v>31</v>
      </c>
      <c r="BM42" s="33"/>
      <c r="BN42" s="33"/>
      <c r="BQ42" s="33"/>
    </row>
    <row r="43" spans="38:69" ht="18" customHeight="1">
      <c r="AL43" s="170" t="s">
        <v>33</v>
      </c>
      <c r="AZ43" s="170" t="s">
        <v>41</v>
      </c>
      <c r="BM43" s="33"/>
      <c r="BN43" s="33"/>
      <c r="BQ43" s="33"/>
    </row>
    <row r="44" spans="38:69" ht="18" customHeight="1">
      <c r="AL44" s="170" t="s">
        <v>35</v>
      </c>
      <c r="AZ44" s="170" t="s">
        <v>42</v>
      </c>
      <c r="BM44" s="33"/>
      <c r="BN44" s="33"/>
      <c r="BQ44" s="33"/>
    </row>
    <row r="45" spans="59:65" ht="18" customHeight="1">
      <c r="BG45" s="33"/>
      <c r="BK45" s="33"/>
      <c r="BL45" s="33"/>
      <c r="BM45" s="33"/>
    </row>
    <row r="46" ht="18" customHeight="1"/>
    <row r="47" ht="18" customHeight="1"/>
    <row r="48" spans="2:88" ht="21" customHeight="1" thickBot="1">
      <c r="B48" s="42" t="s">
        <v>6</v>
      </c>
      <c r="C48" s="43" t="s">
        <v>7</v>
      </c>
      <c r="D48" s="43" t="s">
        <v>8</v>
      </c>
      <c r="E48" s="43" t="s">
        <v>9</v>
      </c>
      <c r="F48" s="108" t="s">
        <v>10</v>
      </c>
      <c r="G48" s="239" t="s">
        <v>27</v>
      </c>
      <c r="H48" s="240"/>
      <c r="I48" s="240"/>
      <c r="J48" s="241"/>
      <c r="K48" s="180"/>
      <c r="L48" s="43" t="s">
        <v>6</v>
      </c>
      <c r="M48" s="43" t="s">
        <v>7</v>
      </c>
      <c r="N48" s="43" t="s">
        <v>8</v>
      </c>
      <c r="O48" s="43" t="s">
        <v>9</v>
      </c>
      <c r="P48" s="108" t="s">
        <v>10</v>
      </c>
      <c r="Q48" s="105"/>
      <c r="R48" s="105"/>
      <c r="S48" s="240" t="s">
        <v>27</v>
      </c>
      <c r="T48" s="240"/>
      <c r="U48" s="105"/>
      <c r="V48" s="211"/>
      <c r="AS48" s="21" t="s">
        <v>4</v>
      </c>
      <c r="BP48" s="42" t="s">
        <v>6</v>
      </c>
      <c r="BQ48" s="43" t="s">
        <v>7</v>
      </c>
      <c r="BR48" s="43" t="s">
        <v>8</v>
      </c>
      <c r="BS48" s="43" t="s">
        <v>9</v>
      </c>
      <c r="BT48" s="108" t="s">
        <v>10</v>
      </c>
      <c r="BU48" s="105"/>
      <c r="BV48" s="105"/>
      <c r="BW48" s="240" t="s">
        <v>27</v>
      </c>
      <c r="BX48" s="240"/>
      <c r="BY48" s="105"/>
      <c r="BZ48" s="105"/>
      <c r="CA48" s="180"/>
      <c r="CB48" s="43" t="s">
        <v>6</v>
      </c>
      <c r="CC48" s="43" t="s">
        <v>7</v>
      </c>
      <c r="CD48" s="43" t="s">
        <v>8</v>
      </c>
      <c r="CE48" s="43" t="s">
        <v>9</v>
      </c>
      <c r="CF48" s="108" t="s">
        <v>10</v>
      </c>
      <c r="CG48" s="239" t="s">
        <v>27</v>
      </c>
      <c r="CH48" s="240"/>
      <c r="CI48" s="240"/>
      <c r="CJ48" s="242"/>
    </row>
    <row r="49" spans="2:88" ht="21" customHeight="1" thickBot="1" thickTop="1">
      <c r="B49" s="44"/>
      <c r="C49" s="8"/>
      <c r="D49" s="8"/>
      <c r="E49" s="8"/>
      <c r="F49" s="7" t="s">
        <v>79</v>
      </c>
      <c r="G49" s="207"/>
      <c r="H49" s="207"/>
      <c r="I49" s="207"/>
      <c r="J49" s="207"/>
      <c r="K49" s="183"/>
      <c r="L49" s="8"/>
      <c r="M49" s="8"/>
      <c r="N49" s="8"/>
      <c r="O49" s="8"/>
      <c r="P49" s="8"/>
      <c r="Q49" s="7" t="s">
        <v>26</v>
      </c>
      <c r="R49" s="8"/>
      <c r="S49" s="8"/>
      <c r="T49" s="8"/>
      <c r="U49" s="8"/>
      <c r="V49" s="9"/>
      <c r="AF49" s="77" t="s">
        <v>6</v>
      </c>
      <c r="AG49" s="253" t="s">
        <v>16</v>
      </c>
      <c r="AH49" s="254"/>
      <c r="AI49" s="253" t="s">
        <v>17</v>
      </c>
      <c r="AJ49" s="254"/>
      <c r="AK49" s="192" t="s">
        <v>18</v>
      </c>
      <c r="AL49" s="78"/>
      <c r="AM49" s="79"/>
      <c r="AN49" s="79"/>
      <c r="AO49" s="80" t="s">
        <v>19</v>
      </c>
      <c r="AP49" s="79"/>
      <c r="AQ49" s="79"/>
      <c r="AR49" s="81"/>
      <c r="AT49" s="77" t="s">
        <v>6</v>
      </c>
      <c r="AU49" s="253" t="s">
        <v>16</v>
      </c>
      <c r="AV49" s="254"/>
      <c r="AW49" s="253" t="s">
        <v>17</v>
      </c>
      <c r="AX49" s="254"/>
      <c r="AY49" s="192" t="s">
        <v>18</v>
      </c>
      <c r="AZ49" s="78"/>
      <c r="BA49" s="79"/>
      <c r="BB49" s="79"/>
      <c r="BC49" s="80" t="s">
        <v>19</v>
      </c>
      <c r="BD49" s="79"/>
      <c r="BE49" s="79"/>
      <c r="BF49" s="81"/>
      <c r="BP49" s="10"/>
      <c r="BQ49" s="8"/>
      <c r="BR49" s="8"/>
      <c r="BS49" s="8"/>
      <c r="BT49" s="8"/>
      <c r="BU49" s="7" t="s">
        <v>26</v>
      </c>
      <c r="BV49" s="8"/>
      <c r="BW49" s="8"/>
      <c r="BX49" s="8"/>
      <c r="BY49" s="8"/>
      <c r="BZ49" s="8"/>
      <c r="CA49" s="181"/>
      <c r="CB49" s="8"/>
      <c r="CC49" s="8"/>
      <c r="CD49" s="8"/>
      <c r="CE49" s="8"/>
      <c r="CF49" s="7" t="s">
        <v>79</v>
      </c>
      <c r="CG49" s="8"/>
      <c r="CH49" s="8"/>
      <c r="CI49" s="8"/>
      <c r="CJ49" s="45"/>
    </row>
    <row r="50" spans="2:88" ht="23.25" customHeight="1" thickTop="1">
      <c r="B50" s="46"/>
      <c r="C50" s="47"/>
      <c r="D50" s="47"/>
      <c r="E50" s="47"/>
      <c r="F50" s="208"/>
      <c r="K50" s="182"/>
      <c r="L50" s="47"/>
      <c r="M50" s="47"/>
      <c r="N50" s="47"/>
      <c r="O50" s="47"/>
      <c r="P50" s="109"/>
      <c r="Q50" s="16"/>
      <c r="V50" s="193"/>
      <c r="AF50" s="90"/>
      <c r="AG50" s="91"/>
      <c r="AH50" s="132"/>
      <c r="AI50" s="85"/>
      <c r="AJ50" s="132"/>
      <c r="AK50" s="92"/>
      <c r="AL50" s="24"/>
      <c r="AM50" s="23"/>
      <c r="AN50" s="23"/>
      <c r="AO50" s="23"/>
      <c r="AP50" s="23"/>
      <c r="AQ50" s="23"/>
      <c r="AR50" s="15"/>
      <c r="AS50" s="102" t="s">
        <v>3</v>
      </c>
      <c r="AT50" s="82"/>
      <c r="AU50" s="83"/>
      <c r="AV50" s="84"/>
      <c r="AW50" s="97"/>
      <c r="AX50" s="84"/>
      <c r="AY50" s="98"/>
      <c r="AZ50" s="99"/>
      <c r="BA50" s="100"/>
      <c r="BB50" s="100"/>
      <c r="BC50" s="100"/>
      <c r="BD50" s="100"/>
      <c r="BE50" s="100"/>
      <c r="BF50" s="101"/>
      <c r="BP50" s="215"/>
      <c r="BQ50" s="47"/>
      <c r="BR50" s="47"/>
      <c r="BS50" s="47"/>
      <c r="BT50" s="109"/>
      <c r="BU50" s="16"/>
      <c r="BZ50" s="2"/>
      <c r="CA50" s="182"/>
      <c r="CB50" s="47"/>
      <c r="CC50" s="47"/>
      <c r="CD50" s="47"/>
      <c r="CE50" s="47"/>
      <c r="CF50" s="208"/>
      <c r="CG50" s="212"/>
      <c r="CJ50" s="193"/>
    </row>
    <row r="51" spans="2:88" ht="23.25" customHeight="1">
      <c r="B51" s="217">
        <v>1</v>
      </c>
      <c r="C51" s="49">
        <v>54.311</v>
      </c>
      <c r="D51" s="50">
        <v>51</v>
      </c>
      <c r="E51" s="51">
        <f>C51+D51*0.001</f>
        <v>54.362</v>
      </c>
      <c r="F51" s="110" t="s">
        <v>39</v>
      </c>
      <c r="G51" s="221" t="s">
        <v>78</v>
      </c>
      <c r="K51" s="183"/>
      <c r="L51" s="222">
        <v>3</v>
      </c>
      <c r="M51" s="28">
        <v>54.397</v>
      </c>
      <c r="N51" s="50">
        <v>51</v>
      </c>
      <c r="O51" s="51">
        <f>M51+N51*0.001</f>
        <v>54.448</v>
      </c>
      <c r="P51" s="110" t="s">
        <v>39</v>
      </c>
      <c r="Q51" s="221" t="s">
        <v>84</v>
      </c>
      <c r="V51" s="193"/>
      <c r="AF51" s="219">
        <v>1</v>
      </c>
      <c r="AG51" s="246">
        <v>54.4</v>
      </c>
      <c r="AH51" s="247"/>
      <c r="AI51" s="246">
        <v>54.711</v>
      </c>
      <c r="AJ51" s="247"/>
      <c r="AK51" s="191">
        <f>(AI51-AG51)*1000</f>
        <v>310.99999999999994</v>
      </c>
      <c r="AL51" s="87"/>
      <c r="AM51" s="23"/>
      <c r="AN51" s="23"/>
      <c r="AO51" s="89" t="s">
        <v>43</v>
      </c>
      <c r="AP51" s="23"/>
      <c r="AQ51" s="23"/>
      <c r="AR51" s="15"/>
      <c r="AS51" s="103" t="s">
        <v>5</v>
      </c>
      <c r="AT51" s="90"/>
      <c r="AU51" s="91"/>
      <c r="AV51" s="132"/>
      <c r="AW51" s="85"/>
      <c r="AX51" s="132"/>
      <c r="AY51" s="86"/>
      <c r="AZ51" s="87"/>
      <c r="BA51" s="23"/>
      <c r="BB51" s="23"/>
      <c r="BC51" s="23"/>
      <c r="BD51" s="23"/>
      <c r="BE51" s="23"/>
      <c r="BF51" s="15"/>
      <c r="BP51" s="224">
        <v>5</v>
      </c>
      <c r="BQ51" s="28">
        <v>54.762</v>
      </c>
      <c r="BR51" s="50">
        <v>-51</v>
      </c>
      <c r="BS51" s="51">
        <f>BQ51+BR51*0.001</f>
        <v>54.711</v>
      </c>
      <c r="BT51" s="110" t="s">
        <v>39</v>
      </c>
      <c r="BU51" s="221" t="s">
        <v>87</v>
      </c>
      <c r="BZ51" s="2"/>
      <c r="CA51" s="183"/>
      <c r="CB51" s="47"/>
      <c r="CC51" s="47"/>
      <c r="CD51" s="47"/>
      <c r="CE51" s="47"/>
      <c r="CF51" s="109"/>
      <c r="CG51" s="106"/>
      <c r="CH51" s="63"/>
      <c r="CI51" s="63"/>
      <c r="CJ51" s="193"/>
    </row>
    <row r="52" spans="2:88" ht="23.25" customHeight="1">
      <c r="B52" s="174"/>
      <c r="C52" s="19"/>
      <c r="D52" s="47"/>
      <c r="E52" s="52"/>
      <c r="F52" s="110"/>
      <c r="K52" s="183"/>
      <c r="L52" s="223">
        <v>4</v>
      </c>
      <c r="M52" s="210">
        <v>54.471</v>
      </c>
      <c r="N52" s="50">
        <v>-51</v>
      </c>
      <c r="O52" s="51">
        <f>M52+N52*0.001</f>
        <v>54.419999999999995</v>
      </c>
      <c r="P52" s="110" t="s">
        <v>39</v>
      </c>
      <c r="Q52" s="221" t="s">
        <v>85</v>
      </c>
      <c r="V52" s="193"/>
      <c r="AF52" s="90"/>
      <c r="AG52" s="91"/>
      <c r="AH52" s="132"/>
      <c r="AI52" s="85"/>
      <c r="AJ52" s="132"/>
      <c r="AK52" s="92"/>
      <c r="AL52" s="24"/>
      <c r="AM52" s="23"/>
      <c r="AN52" s="23"/>
      <c r="AO52" s="23"/>
      <c r="AP52" s="23"/>
      <c r="AQ52" s="23"/>
      <c r="AR52" s="15"/>
      <c r="AS52" s="27" t="s">
        <v>73</v>
      </c>
      <c r="AT52" s="88" t="s">
        <v>77</v>
      </c>
      <c r="AU52" s="248">
        <v>54.454</v>
      </c>
      <c r="AV52" s="249"/>
      <c r="AW52" s="248">
        <v>54.534</v>
      </c>
      <c r="AX52" s="249"/>
      <c r="AY52" s="191">
        <f>(AW52-AU52)*1000</f>
        <v>79.9999999999983</v>
      </c>
      <c r="AZ52" s="87"/>
      <c r="BA52" s="23"/>
      <c r="BB52" s="23"/>
      <c r="BC52" s="62" t="s">
        <v>91</v>
      </c>
      <c r="BD52" s="23"/>
      <c r="BE52" s="23"/>
      <c r="BF52" s="15"/>
      <c r="BP52" s="226"/>
      <c r="BQ52" s="227"/>
      <c r="BR52" s="228"/>
      <c r="BS52" s="229"/>
      <c r="BT52" s="230"/>
      <c r="BU52" s="231"/>
      <c r="BZ52" s="2"/>
      <c r="CA52" s="183"/>
      <c r="CB52" s="225">
        <v>6</v>
      </c>
      <c r="CC52" s="49">
        <v>54.8</v>
      </c>
      <c r="CD52" s="50">
        <v>-51</v>
      </c>
      <c r="CE52" s="51">
        <f>CC52+CD52*0.001</f>
        <v>54.748999999999995</v>
      </c>
      <c r="CF52" s="110" t="s">
        <v>39</v>
      </c>
      <c r="CG52" s="221" t="s">
        <v>82</v>
      </c>
      <c r="CJ52" s="193"/>
    </row>
    <row r="53" spans="2:88" ht="23.25" customHeight="1">
      <c r="B53" s="224">
        <v>2</v>
      </c>
      <c r="C53" s="28">
        <v>54.349</v>
      </c>
      <c r="D53" s="50">
        <v>51</v>
      </c>
      <c r="E53" s="51">
        <f>C53+D53*0.001</f>
        <v>54.4</v>
      </c>
      <c r="F53" s="110" t="s">
        <v>39</v>
      </c>
      <c r="G53" s="221" t="s">
        <v>83</v>
      </c>
      <c r="K53" s="183"/>
      <c r="L53" s="223" t="s">
        <v>80</v>
      </c>
      <c r="M53" s="210">
        <v>54.44</v>
      </c>
      <c r="N53" s="50">
        <v>-51</v>
      </c>
      <c r="O53" s="51">
        <f>M53+N53*0.001</f>
        <v>54.388999999999996</v>
      </c>
      <c r="P53" s="110" t="s">
        <v>39</v>
      </c>
      <c r="Q53" s="221" t="s">
        <v>86</v>
      </c>
      <c r="V53" s="193"/>
      <c r="AF53" s="219">
        <v>2</v>
      </c>
      <c r="AG53" s="246">
        <v>54.448</v>
      </c>
      <c r="AH53" s="247"/>
      <c r="AI53" s="246">
        <v>54.707</v>
      </c>
      <c r="AJ53" s="247"/>
      <c r="AK53" s="191">
        <f>(AI53-AG53)*1000</f>
        <v>259.00000000000034</v>
      </c>
      <c r="AL53" s="24"/>
      <c r="AM53" s="23"/>
      <c r="AN53" s="23"/>
      <c r="AO53" s="62" t="s">
        <v>44</v>
      </c>
      <c r="AP53" s="23"/>
      <c r="AQ53" s="23"/>
      <c r="AR53" s="15"/>
      <c r="AS53" s="27">
        <v>2008</v>
      </c>
      <c r="AT53" s="90"/>
      <c r="AU53" s="91"/>
      <c r="AV53" s="132"/>
      <c r="AW53" s="85"/>
      <c r="AX53" s="132"/>
      <c r="AY53" s="86"/>
      <c r="AZ53" s="87"/>
      <c r="BA53" s="23"/>
      <c r="BB53" s="23"/>
      <c r="BC53" s="23"/>
      <c r="BD53" s="23"/>
      <c r="BE53" s="23"/>
      <c r="BF53" s="15"/>
      <c r="BP53" s="224" t="s">
        <v>81</v>
      </c>
      <c r="BQ53" s="28">
        <v>54.758</v>
      </c>
      <c r="BR53" s="50">
        <v>-51</v>
      </c>
      <c r="BS53" s="51">
        <f>BQ53+BR53*0.001</f>
        <v>54.707</v>
      </c>
      <c r="BT53" s="110" t="s">
        <v>39</v>
      </c>
      <c r="BU53" s="221" t="s">
        <v>88</v>
      </c>
      <c r="BZ53" s="2"/>
      <c r="CA53" s="183"/>
      <c r="CB53" s="47"/>
      <c r="CC53" s="47"/>
      <c r="CD53" s="47"/>
      <c r="CE53" s="47"/>
      <c r="CF53" s="109"/>
      <c r="CG53" s="106"/>
      <c r="CH53" s="63"/>
      <c r="CI53" s="63"/>
      <c r="CJ53" s="193"/>
    </row>
    <row r="54" spans="2:88" ht="23.25" customHeight="1" thickBot="1">
      <c r="B54" s="53"/>
      <c r="C54" s="54"/>
      <c r="D54" s="55"/>
      <c r="E54" s="55"/>
      <c r="F54" s="111"/>
      <c r="G54" s="209"/>
      <c r="H54" s="104"/>
      <c r="I54" s="104"/>
      <c r="J54" s="104"/>
      <c r="K54" s="184"/>
      <c r="L54" s="58"/>
      <c r="M54" s="54"/>
      <c r="N54" s="55"/>
      <c r="O54" s="55"/>
      <c r="P54" s="111"/>
      <c r="Q54" s="107"/>
      <c r="R54" s="104"/>
      <c r="S54" s="104"/>
      <c r="T54" s="104"/>
      <c r="U54" s="104"/>
      <c r="V54" s="194"/>
      <c r="AD54" s="199"/>
      <c r="AE54" s="138"/>
      <c r="AF54" s="93"/>
      <c r="AG54" s="94"/>
      <c r="AH54" s="31"/>
      <c r="AI54" s="95"/>
      <c r="AJ54" s="31"/>
      <c r="AK54" s="95"/>
      <c r="AL54" s="96"/>
      <c r="AM54" s="94"/>
      <c r="AN54" s="94"/>
      <c r="AO54" s="94"/>
      <c r="AP54" s="94"/>
      <c r="AQ54" s="94"/>
      <c r="AR54" s="32"/>
      <c r="AT54" s="93"/>
      <c r="AU54" s="94"/>
      <c r="AV54" s="31"/>
      <c r="AW54" s="95"/>
      <c r="AX54" s="31"/>
      <c r="AY54" s="95"/>
      <c r="AZ54" s="96"/>
      <c r="BA54" s="94"/>
      <c r="BB54" s="94"/>
      <c r="BC54" s="94"/>
      <c r="BD54" s="94"/>
      <c r="BE54" s="94"/>
      <c r="BF54" s="32"/>
      <c r="BG54" s="137"/>
      <c r="BH54" s="138"/>
      <c r="BP54" s="53"/>
      <c r="BQ54" s="54"/>
      <c r="BR54" s="55"/>
      <c r="BS54" s="55"/>
      <c r="BT54" s="111"/>
      <c r="BU54" s="107"/>
      <c r="BV54" s="104"/>
      <c r="BW54" s="104"/>
      <c r="BX54" s="104"/>
      <c r="BY54" s="104"/>
      <c r="BZ54" s="104"/>
      <c r="CA54" s="184"/>
      <c r="CB54" s="58"/>
      <c r="CC54" s="54"/>
      <c r="CD54" s="55"/>
      <c r="CE54" s="55"/>
      <c r="CF54" s="111"/>
      <c r="CG54" s="107"/>
      <c r="CH54" s="104"/>
      <c r="CI54" s="104"/>
      <c r="CJ54" s="194"/>
    </row>
    <row r="55" ht="12.75" customHeight="1"/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41">
    <mergeCell ref="AR3:AT4"/>
    <mergeCell ref="BT3:BU3"/>
    <mergeCell ref="BN4:BQ4"/>
    <mergeCell ref="B2:L2"/>
    <mergeCell ref="V2:Y2"/>
    <mergeCell ref="R3:S3"/>
    <mergeCell ref="V3:Y3"/>
    <mergeCell ref="V4:Y4"/>
    <mergeCell ref="AB3:AC3"/>
    <mergeCell ref="BZ2:CJ2"/>
    <mergeCell ref="BJ3:BK3"/>
    <mergeCell ref="BN2:BQ2"/>
    <mergeCell ref="BN3:BQ3"/>
    <mergeCell ref="V6:Y6"/>
    <mergeCell ref="V7:Y7"/>
    <mergeCell ref="V8:Y8"/>
    <mergeCell ref="AG49:AH49"/>
    <mergeCell ref="AB6:AC6"/>
    <mergeCell ref="AB7:AC7"/>
    <mergeCell ref="AB8:AC8"/>
    <mergeCell ref="BN6:BQ6"/>
    <mergeCell ref="BN7:BQ7"/>
    <mergeCell ref="BN8:BQ8"/>
    <mergeCell ref="AG53:AH53"/>
    <mergeCell ref="AG51:AH51"/>
    <mergeCell ref="AI49:AJ49"/>
    <mergeCell ref="AU49:AV49"/>
    <mergeCell ref="AW49:AX49"/>
    <mergeCell ref="BJ6:BK6"/>
    <mergeCell ref="BJ7:BK7"/>
    <mergeCell ref="BJ8:BK8"/>
    <mergeCell ref="AI53:AJ53"/>
    <mergeCell ref="AI51:AJ51"/>
    <mergeCell ref="AU52:AV52"/>
    <mergeCell ref="AW52:AX52"/>
    <mergeCell ref="G48:J48"/>
    <mergeCell ref="CG48:CJ48"/>
    <mergeCell ref="BN30:BN31"/>
    <mergeCell ref="AB32:AB33"/>
    <mergeCell ref="S48:T48"/>
    <mergeCell ref="BW48:BX4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ignoredErrors>
    <ignoredError sqref="K10:K11 CI11" numberStoredAsText="1"/>
  </ignoredErrors>
  <drawing r:id="rId3"/>
  <legacyDrawing r:id="rId2"/>
  <oleObjects>
    <oleObject progId="Paint.Picture" shapeId="10487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2008-10-17T09:21:04Z</cp:lastPrinted>
  <dcterms:created xsi:type="dcterms:W3CDTF">2003-01-10T15:39:03Z</dcterms:created>
  <dcterms:modified xsi:type="dcterms:W3CDTF">2008-10-22T06:18:14Z</dcterms:modified>
  <cp:category/>
  <cp:version/>
  <cp:contentType/>
  <cp:contentStatus/>
</cp:coreProperties>
</file>