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7665" yWindow="65521" windowWidth="7650" windowHeight="7665" activeTab="0"/>
  </bookViews>
  <sheets>
    <sheet name="Velešín" sheetId="1" r:id="rId1"/>
  </sheets>
  <definedNames/>
  <calcPr fullCalcOnLoad="1"/>
</workbook>
</file>

<file path=xl/sharedStrings.xml><?xml version="1.0" encoding="utf-8"?>
<sst xmlns="http://schemas.openxmlformats.org/spreadsheetml/2006/main" count="207" uniqueCount="120">
  <si>
    <t>Vjezdová</t>
  </si>
  <si>
    <t>Seřaďovací</t>
  </si>
  <si>
    <t>SENA</t>
  </si>
  <si>
    <t>C</t>
  </si>
  <si>
    <t>JPg</t>
  </si>
  <si>
    <t>č.</t>
  </si>
  <si>
    <t>staničení</t>
  </si>
  <si>
    <t>N</t>
  </si>
  <si>
    <t>námezník</t>
  </si>
  <si>
    <t>přest.</t>
  </si>
  <si>
    <t>3</t>
  </si>
  <si>
    <t>1</t>
  </si>
  <si>
    <t>2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</si>
  <si>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</si>
  <si>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</si>
  <si>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</si>
  <si>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</si>
  <si>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</si>
  <si>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</si>
  <si>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</si>
  <si>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</si>
  <si>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</si>
  <si>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Zjišťování  konce</t>
  </si>
  <si>
    <t>zast.</t>
  </si>
  <si>
    <t>proj.</t>
  </si>
  <si>
    <t>vlaku :</t>
  </si>
  <si>
    <t>Dopravní stanoviště :</t>
  </si>
  <si>
    <t>poznámka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</si>
  <si>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</si>
  <si>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</si>
  <si>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</si>
  <si>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</si>
  <si>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</si>
  <si>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</si>
  <si>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 S</t>
  </si>
  <si>
    <t>4</t>
  </si>
  <si>
    <t>5</t>
  </si>
  <si>
    <t>6</t>
  </si>
  <si>
    <t>Vk 1</t>
  </si>
  <si>
    <t>zabezpečovacího zařízení</t>
  </si>
  <si>
    <t>7</t>
  </si>
  <si>
    <t>8</t>
  </si>
  <si>
    <t>ručně</t>
  </si>
  <si>
    <t>č. II,  úrovňové, jednostranné vnitřní</t>
  </si>
  <si>
    <t>S 1</t>
  </si>
  <si>
    <t>S 2</t>
  </si>
  <si>
    <t>S 3</t>
  </si>
  <si>
    <t>Odjezdová</t>
  </si>
  <si>
    <t>Př L</t>
  </si>
  <si>
    <t xml:space="preserve"> L</t>
  </si>
  <si>
    <t>L</t>
  </si>
  <si>
    <t>č. I,  úrovňové, jednostranné vnitřní</t>
  </si>
  <si>
    <t>samočinně činností</t>
  </si>
  <si>
    <t>90</t>
  </si>
  <si>
    <t>30</t>
  </si>
  <si>
    <t>Kód : 22</t>
  </si>
  <si>
    <t xml:space="preserve">Vzájemně vyloučeny jsou pouze protisměrné </t>
  </si>
  <si>
    <t>jízdní cesty na tutéž kolej</t>
  </si>
  <si>
    <t>Se 1</t>
  </si>
  <si>
    <t>Se 2</t>
  </si>
  <si>
    <t>elm.</t>
  </si>
  <si>
    <t>Obvod  posunu</t>
  </si>
  <si>
    <t>Automatické  hradlo</t>
  </si>
  <si>
    <t>AH - 88 ( bez návěstního bodu )</t>
  </si>
  <si>
    <t>kontrola volnosti tratě počítačem náprav</t>
  </si>
  <si>
    <t>Kód : 14</t>
  </si>
  <si>
    <t>Obvod  dispečera  DOZ</t>
  </si>
  <si>
    <t>Se 4</t>
  </si>
  <si>
    <t>Se 5</t>
  </si>
  <si>
    <t>Se 3</t>
  </si>
  <si>
    <t>Se 6</t>
  </si>
  <si>
    <t>Trať : 706</t>
  </si>
  <si>
    <t>při jízdě do odbočky - rychlost 50 km/h</t>
  </si>
  <si>
    <r>
      <t xml:space="preserve">Hlavní  staniční  kolej,  </t>
    </r>
    <r>
      <rPr>
        <sz val="14"/>
        <rFont val="Arial CE"/>
        <family val="2"/>
      </rPr>
      <t>NTV</t>
    </r>
  </si>
  <si>
    <t>Vjezd - odjezd - průjezd,  NTV</t>
  </si>
  <si>
    <t>AH - 88 ( s návěstním bodem )</t>
  </si>
  <si>
    <t>Př Lo</t>
  </si>
  <si>
    <t>Př So</t>
  </si>
  <si>
    <t>Lo</t>
  </si>
  <si>
    <t>So</t>
  </si>
  <si>
    <t>Oddílová  -  AH Netřebice</t>
  </si>
  <si>
    <t>Obvod dispečera DOZ</t>
  </si>
  <si>
    <t>10</t>
  </si>
  <si>
    <t>11</t>
  </si>
  <si>
    <t>12</t>
  </si>
  <si>
    <t>9</t>
  </si>
  <si>
    <t>Směr  :  Kaplice</t>
  </si>
  <si>
    <t>od  Kaplic</t>
  </si>
  <si>
    <t>do  Kaplic</t>
  </si>
  <si>
    <t>S 5</t>
  </si>
  <si>
    <t>Km  93,731</t>
  </si>
  <si>
    <t>Směr  :  Holkov</t>
  </si>
  <si>
    <t>Cestová</t>
  </si>
  <si>
    <t>L 1a</t>
  </si>
  <si>
    <t>L 3a</t>
  </si>
  <si>
    <t>Lc 2</t>
  </si>
  <si>
    <t>Lc 1</t>
  </si>
  <si>
    <t>Lc 3</t>
  </si>
  <si>
    <t>Lc 5</t>
  </si>
  <si>
    <t xml:space="preserve">S 3  </t>
  </si>
  <si>
    <t>Vk 2</t>
  </si>
  <si>
    <t>Vk 5</t>
  </si>
  <si>
    <t>Vk 4</t>
  </si>
  <si>
    <t>Ev. č. : 752923</t>
  </si>
  <si>
    <t>Elektronické  stavědlo</t>
  </si>
  <si>
    <t>K 2000 - Starmon</t>
  </si>
  <si>
    <t>dálková obsluha dispečerem DOZ z ŽST Č. Budějovice</t>
  </si>
  <si>
    <t>Výprava vlaků s přepravou cestujících dle čl. 505 ČD D2</t>
  </si>
  <si>
    <t>PSt.1</t>
  </si>
  <si>
    <t>IX.</t>
  </si>
  <si>
    <t>1 a</t>
  </si>
  <si>
    <t>3 a</t>
  </si>
  <si>
    <t>km  90,214</t>
  </si>
  <si>
    <t>93,731</t>
  </si>
  <si>
    <t>PSt.2</t>
  </si>
  <si>
    <t>bez zabezpečení</t>
  </si>
  <si>
    <t>( 1, 2, 3, 5/Vk2, 6/7 )</t>
  </si>
  <si>
    <t>( 8/Vk5, 9, 10, 11, 12 )</t>
  </si>
  <si>
    <t>( 1 + 1a  =  589 m )</t>
  </si>
  <si>
    <t>( 3 + 3a  =  590 m )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</si>
</sst>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48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8"/>
      <name val="Times New Roman CE"/>
      <family val="1"/>
    </font>
    <font>
      <i/>
      <sz val="16"/>
      <color indexed="10"/>
      <name val="Monotype Corsiva"/>
      <family val="4"/>
    </font>
    <font>
      <u val="single"/>
      <sz val="12"/>
      <name val="Arial CYR"/>
      <family val="2"/>
    </font>
    <font>
      <b/>
      <sz val="2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i/>
      <sz val="12"/>
      <name val="Times New Roman"/>
      <family val="1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3"/>
      <color indexed="10"/>
      <name val="Arial CE"/>
      <family val="2"/>
    </font>
    <font>
      <sz val="11"/>
      <color indexed="12"/>
      <name val="Arial CE"/>
      <family val="2"/>
    </font>
    <font>
      <i/>
      <sz val="18"/>
      <name val="Times New Roman CE"/>
      <family val="0"/>
    </font>
    <font>
      <sz val="9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79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08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14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164" fontId="10" fillId="0" borderId="7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19" fillId="0" borderId="0" xfId="0" applyFont="1" applyAlignment="1">
      <alignment horizontal="right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21" fillId="0" borderId="15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164" fontId="15" fillId="0" borderId="7" xfId="0" applyNumberFormat="1" applyFont="1" applyBorder="1" applyAlignment="1">
      <alignment horizontal="center" vertical="center"/>
    </xf>
    <xf numFmtId="49" fontId="21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3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10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11" fillId="3" borderId="12" xfId="20" applyFont="1" applyFill="1" applyBorder="1" applyAlignment="1">
      <alignment horizontal="center" vertical="center"/>
      <protection/>
    </xf>
    <xf numFmtId="0" fontId="0" fillId="3" borderId="25" xfId="20" applyFont="1" applyFill="1" applyBorder="1" applyAlignment="1">
      <alignment vertical="center"/>
      <protection/>
    </xf>
    <xf numFmtId="0" fontId="0" fillId="3" borderId="26" xfId="20" applyFont="1" applyFill="1" applyBorder="1" applyAlignment="1">
      <alignment vertical="center"/>
      <protection/>
    </xf>
    <xf numFmtId="0" fontId="11" fillId="3" borderId="26" xfId="20" applyFont="1" applyFill="1" applyBorder="1" applyAlignment="1">
      <alignment horizontal="center" vertical="center"/>
      <protection/>
    </xf>
    <xf numFmtId="0" fontId="0" fillId="3" borderId="14" xfId="20" applyFont="1" applyFill="1" applyBorder="1" applyAlignment="1">
      <alignment vertical="center"/>
      <protection/>
    </xf>
    <xf numFmtId="49" fontId="0" fillId="0" borderId="27" xfId="20" applyNumberFormat="1" applyFont="1" applyBorder="1" applyAlignment="1">
      <alignment vertical="center"/>
      <protection/>
    </xf>
    <xf numFmtId="164" fontId="0" fillId="0" borderId="28" xfId="20" applyNumberFormat="1" applyFont="1" applyBorder="1" applyAlignment="1">
      <alignment vertical="center"/>
      <protection/>
    </xf>
    <xf numFmtId="164" fontId="0" fillId="0" borderId="29" xfId="20" applyNumberFormat="1" applyFont="1" applyBorder="1" applyAlignment="1">
      <alignment vertical="center"/>
      <protection/>
    </xf>
    <xf numFmtId="1" fontId="0" fillId="0" borderId="29" xfId="20" applyNumberFormat="1" applyFont="1" applyBorder="1" applyAlignment="1">
      <alignment vertical="center"/>
      <protection/>
    </xf>
    <xf numFmtId="0" fontId="0" fillId="0" borderId="9" xfId="20" applyFont="1" applyBorder="1" applyAlignment="1">
      <alignment vertical="center"/>
      <protection/>
    </xf>
    <xf numFmtId="49" fontId="28" fillId="0" borderId="15" xfId="20" applyNumberFormat="1" applyFont="1" applyBorder="1" applyAlignment="1">
      <alignment horizontal="center" vertical="center"/>
      <protection/>
    </xf>
    <xf numFmtId="0" fontId="16" fillId="0" borderId="0" xfId="20" applyFont="1" applyBorder="1" applyAlignment="1">
      <alignment horizontal="center" vertical="center"/>
      <protection/>
    </xf>
    <xf numFmtId="49" fontId="0" fillId="0" borderId="15" xfId="20" applyNumberFormat="1" applyFont="1" applyBorder="1" applyAlignment="1">
      <alignment vertical="center"/>
      <protection/>
    </xf>
    <xf numFmtId="164" fontId="0" fillId="0" borderId="0" xfId="20" applyNumberFormat="1" applyFont="1" applyBorder="1" applyAlignment="1">
      <alignment vertical="center"/>
      <protection/>
    </xf>
    <xf numFmtId="0" fontId="0" fillId="0" borderId="29" xfId="20" applyFont="1" applyBorder="1" applyAlignment="1">
      <alignment vertical="center"/>
      <protection/>
    </xf>
    <xf numFmtId="0" fontId="0" fillId="0" borderId="16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164" fontId="0" fillId="0" borderId="33" xfId="20" applyNumberFormat="1" applyFont="1" applyBorder="1" applyAlignment="1">
      <alignment vertical="center"/>
      <protection/>
    </xf>
    <xf numFmtId="1" fontId="0" fillId="0" borderId="33" xfId="20" applyNumberFormat="1" applyFont="1" applyBorder="1" applyAlignment="1">
      <alignment vertical="center"/>
      <protection/>
    </xf>
    <xf numFmtId="0" fontId="0" fillId="0" borderId="34" xfId="20" applyFont="1" applyBorder="1" applyAlignment="1">
      <alignment vertical="center"/>
      <protection/>
    </xf>
    <xf numFmtId="0" fontId="0" fillId="0" borderId="28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 quotePrefix="1">
      <alignment horizontal="center" vertical="center"/>
    </xf>
    <xf numFmtId="0" fontId="0" fillId="0" borderId="3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1" fillId="2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4" borderId="41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24" fillId="2" borderId="0" xfId="20" applyFont="1" applyFill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5" borderId="45" xfId="0" applyFill="1" applyBorder="1" applyAlignment="1">
      <alignment/>
    </xf>
    <xf numFmtId="0" fontId="0" fillId="5" borderId="46" xfId="0" applyFill="1" applyBorder="1" applyAlignment="1">
      <alignment/>
    </xf>
    <xf numFmtId="0" fontId="0" fillId="5" borderId="47" xfId="0" applyFill="1" applyBorder="1" applyAlignment="1">
      <alignment/>
    </xf>
    <xf numFmtId="0" fontId="0" fillId="0" borderId="6" xfId="0" applyFont="1" applyBorder="1" applyAlignment="1">
      <alignment/>
    </xf>
    <xf numFmtId="0" fontId="0" fillId="0" borderId="9" xfId="0" applyFont="1" applyBorder="1" applyAlignment="1">
      <alignment/>
    </xf>
    <xf numFmtId="0" fontId="33" fillId="0" borderId="0" xfId="20" applyFont="1" applyFill="1" applyBorder="1" applyAlignment="1">
      <alignment horizontal="center" vertical="center"/>
      <protection/>
    </xf>
    <xf numFmtId="0" fontId="26" fillId="0" borderId="48" xfId="20" applyFont="1" applyBorder="1" applyAlignment="1">
      <alignment horizontal="right" vertical="center"/>
      <protection/>
    </xf>
    <xf numFmtId="0" fontId="26" fillId="0" borderId="48" xfId="20" applyFont="1" applyBorder="1" applyAlignment="1">
      <alignment horizontal="left" vertical="center"/>
      <protection/>
    </xf>
    <xf numFmtId="0" fontId="0" fillId="0" borderId="49" xfId="0" applyFill="1" applyBorder="1" applyAlignment="1">
      <alignment/>
    </xf>
    <xf numFmtId="0" fontId="0" fillId="0" borderId="50" xfId="20" applyFont="1" applyFill="1" applyBorder="1" applyAlignment="1">
      <alignment/>
      <protection/>
    </xf>
    <xf numFmtId="0" fontId="0" fillId="0" borderId="51" xfId="0" applyFill="1" applyBorder="1" applyAlignment="1">
      <alignment/>
    </xf>
    <xf numFmtId="0" fontId="0" fillId="0" borderId="52" xfId="0" applyFill="1" applyBorder="1" applyAlignment="1">
      <alignment/>
    </xf>
    <xf numFmtId="0" fontId="23" fillId="0" borderId="0" xfId="20" applyFont="1" applyFill="1" applyBorder="1" applyAlignment="1">
      <alignment/>
      <protection/>
    </xf>
    <xf numFmtId="0" fontId="0" fillId="0" borderId="0" xfId="20" applyFont="1" applyFill="1" applyBorder="1" applyAlignment="1">
      <alignment/>
      <protection/>
    </xf>
    <xf numFmtId="0" fontId="0" fillId="2" borderId="0" xfId="0" applyFill="1" applyAlignment="1">
      <alignment/>
    </xf>
    <xf numFmtId="0" fontId="0" fillId="2" borderId="0" xfId="20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0" fillId="0" borderId="53" xfId="0" applyFill="1" applyBorder="1" applyAlignment="1">
      <alignment/>
    </xf>
    <xf numFmtId="0" fontId="30" fillId="0" borderId="0" xfId="20" applyFont="1" applyFill="1" applyBorder="1" applyAlignment="1">
      <alignment/>
      <protection/>
    </xf>
    <xf numFmtId="0" fontId="0" fillId="2" borderId="0" xfId="20" applyFill="1" applyBorder="1" applyAlignment="1">
      <alignment/>
      <protection/>
    </xf>
    <xf numFmtId="0" fontId="0" fillId="0" borderId="0" xfId="20" applyFill="1" applyBorder="1" applyAlignment="1">
      <alignment/>
      <protection/>
    </xf>
    <xf numFmtId="0" fontId="0" fillId="0" borderId="54" xfId="0" applyFill="1" applyBorder="1" applyAlignment="1">
      <alignment/>
    </xf>
    <xf numFmtId="0" fontId="0" fillId="0" borderId="4" xfId="0" applyBorder="1" applyAlignment="1">
      <alignment/>
    </xf>
    <xf numFmtId="0" fontId="0" fillId="0" borderId="55" xfId="0" applyFill="1" applyBorder="1" applyAlignment="1">
      <alignment/>
    </xf>
    <xf numFmtId="0" fontId="0" fillId="0" borderId="52" xfId="0" applyBorder="1" applyAlignment="1">
      <alignment/>
    </xf>
    <xf numFmtId="0" fontId="0" fillId="0" borderId="0" xfId="0" applyBorder="1" applyAlignment="1">
      <alignment/>
    </xf>
    <xf numFmtId="0" fontId="0" fillId="0" borderId="53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20" applyFont="1" applyFill="1" applyBorder="1" applyAlignment="1">
      <alignment/>
      <protection/>
    </xf>
    <xf numFmtId="0" fontId="0" fillId="0" borderId="56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57" xfId="0" applyFont="1" applyBorder="1" applyAlignment="1">
      <alignment/>
    </xf>
    <xf numFmtId="0" fontId="34" fillId="0" borderId="0" xfId="20" applyFont="1" applyAlignment="1">
      <alignment horizontal="left" vertical="center"/>
      <protection/>
    </xf>
    <xf numFmtId="49" fontId="35" fillId="0" borderId="0" xfId="20" applyNumberFormat="1" applyFont="1" applyBorder="1" applyAlignment="1">
      <alignment horizontal="center" vertical="center"/>
      <protection/>
    </xf>
    <xf numFmtId="0" fontId="11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164" fontId="10" fillId="0" borderId="5" xfId="0" applyNumberFormat="1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15" xfId="0" applyFont="1" applyBorder="1" applyAlignment="1">
      <alignment horizontal="center" vertical="center"/>
    </xf>
    <xf numFmtId="0" fontId="14" fillId="0" borderId="0" xfId="0" applyFont="1" applyAlignment="1">
      <alignment horizontal="right"/>
    </xf>
    <xf numFmtId="164" fontId="0" fillId="0" borderId="58" xfId="0" applyNumberFormat="1" applyFont="1" applyBorder="1" applyAlignment="1">
      <alignment horizontal="center" vertical="center"/>
    </xf>
    <xf numFmtId="0" fontId="0" fillId="2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4" borderId="62" xfId="0" applyFont="1" applyFill="1" applyBorder="1" applyAlignment="1">
      <alignment horizontal="center" vertical="center"/>
    </xf>
    <xf numFmtId="0" fontId="0" fillId="4" borderId="63" xfId="0" applyFont="1" applyFill="1" applyBorder="1" applyAlignment="1">
      <alignment horizontal="center" vertical="center"/>
    </xf>
    <xf numFmtId="1" fontId="26" fillId="0" borderId="29" xfId="20" applyNumberFormat="1" applyFont="1" applyBorder="1" applyAlignment="1">
      <alignment horizontal="center" vertical="center"/>
      <protection/>
    </xf>
    <xf numFmtId="0" fontId="11" fillId="3" borderId="64" xfId="20" applyFont="1" applyFill="1" applyBorder="1" applyAlignment="1">
      <alignment horizontal="center" vertical="center"/>
      <protection/>
    </xf>
    <xf numFmtId="0" fontId="0" fillId="0" borderId="30" xfId="0" applyFont="1" applyBorder="1" applyAlignment="1">
      <alignment horizontal="center" vertical="center"/>
    </xf>
    <xf numFmtId="164" fontId="10" fillId="0" borderId="37" xfId="0" applyNumberFormat="1" applyFont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164" fontId="15" fillId="0" borderId="37" xfId="0" applyNumberFormat="1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41" fillId="0" borderId="0" xfId="20" applyFont="1" applyFill="1" applyBorder="1" applyAlignment="1">
      <alignment horizontal="center" vertical="center"/>
      <protection/>
    </xf>
    <xf numFmtId="49" fontId="11" fillId="0" borderId="0" xfId="20" applyNumberFormat="1" applyFont="1" applyFill="1" applyBorder="1" applyAlignment="1">
      <alignment horizontal="center" vertical="center"/>
      <protection/>
    </xf>
    <xf numFmtId="0" fontId="41" fillId="2" borderId="0" xfId="0" applyFont="1" applyFill="1" applyBorder="1" applyAlignment="1">
      <alignment horizontal="center" vertical="center"/>
    </xf>
    <xf numFmtId="49" fontId="43" fillId="0" borderId="7" xfId="0" applyNumberFormat="1" applyFont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164" fontId="0" fillId="0" borderId="65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65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42" fillId="0" borderId="48" xfId="20" applyNumberFormat="1" applyFont="1" applyBorder="1" applyAlignment="1">
      <alignment horizontal="center" vertical="center"/>
      <protection/>
    </xf>
    <xf numFmtId="0" fontId="0" fillId="0" borderId="66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4" fontId="16" fillId="0" borderId="0" xfId="0" applyNumberFormat="1" applyFont="1" applyBorder="1" applyAlignment="1">
      <alignment horizontal="center" vertical="center"/>
    </xf>
    <xf numFmtId="164" fontId="0" fillId="0" borderId="30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49" fontId="43" fillId="0" borderId="15" xfId="0" applyNumberFormat="1" applyFont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45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 vertical="top"/>
    </xf>
    <xf numFmtId="164" fontId="11" fillId="0" borderId="5" xfId="0" applyNumberFormat="1" applyFont="1" applyBorder="1" applyAlignment="1">
      <alignment horizontal="center" vertical="center"/>
    </xf>
    <xf numFmtId="164" fontId="45" fillId="0" borderId="0" xfId="0" applyNumberFormat="1" applyFont="1" applyFill="1" applyBorder="1" applyAlignment="1">
      <alignment horizontal="center" vertical="center"/>
    </xf>
    <xf numFmtId="0" fontId="10" fillId="0" borderId="0" xfId="20" applyFont="1" applyFill="1" applyBorder="1" applyAlignment="1">
      <alignment horizontal="center" vertical="center"/>
      <protection/>
    </xf>
    <xf numFmtId="164" fontId="11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164" fontId="10" fillId="0" borderId="6" xfId="0" applyNumberFormat="1" applyFont="1" applyBorder="1" applyAlignment="1" quotePrefix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 quotePrefix="1">
      <alignment horizontal="center" vertical="center"/>
    </xf>
    <xf numFmtId="0" fontId="0" fillId="0" borderId="11" xfId="0" applyBorder="1" applyAlignment="1">
      <alignment horizontal="center" vertical="center"/>
    </xf>
    <xf numFmtId="49" fontId="15" fillId="0" borderId="15" xfId="0" applyNumberFormat="1" applyFont="1" applyBorder="1" applyAlignment="1">
      <alignment horizontal="center" vertical="center"/>
    </xf>
    <xf numFmtId="164" fontId="15" fillId="0" borderId="7" xfId="0" applyNumberFormat="1" applyFont="1" applyBorder="1" applyAlignment="1">
      <alignment horizontal="center" vertical="center"/>
    </xf>
    <xf numFmtId="49" fontId="15" fillId="0" borderId="7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left"/>
    </xf>
    <xf numFmtId="0" fontId="17" fillId="0" borderId="0" xfId="0" applyFont="1" applyAlignment="1">
      <alignment horizontal="right" vertical="top"/>
    </xf>
    <xf numFmtId="0" fontId="18" fillId="0" borderId="0" xfId="0" applyFont="1" applyBorder="1" applyAlignment="1">
      <alignment horizontal="right" vertical="top"/>
    </xf>
    <xf numFmtId="0" fontId="0" fillId="0" borderId="0" xfId="0" applyFill="1" applyAlignment="1">
      <alignment/>
    </xf>
    <xf numFmtId="0" fontId="0" fillId="0" borderId="0" xfId="0" applyFont="1" applyAlignment="1">
      <alignment horizontal="center" vertical="top"/>
    </xf>
    <xf numFmtId="0" fontId="0" fillId="0" borderId="8" xfId="0" applyBorder="1" applyAlignment="1">
      <alignment vertical="center"/>
    </xf>
    <xf numFmtId="0" fontId="0" fillId="0" borderId="6" xfId="0" applyFont="1" applyBorder="1" applyAlignment="1">
      <alignment vertical="center"/>
    </xf>
    <xf numFmtId="164" fontId="16" fillId="0" borderId="5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11" xfId="0" applyBorder="1" applyAlignment="1">
      <alignment/>
    </xf>
    <xf numFmtId="164" fontId="0" fillId="0" borderId="6" xfId="0" applyNumberFormat="1" applyFont="1" applyFill="1" applyBorder="1" applyAlignment="1">
      <alignment horizontal="center" vertical="center"/>
    </xf>
    <xf numFmtId="164" fontId="26" fillId="0" borderId="29" xfId="20" applyNumberFormat="1" applyFont="1" applyBorder="1" applyAlignment="1">
      <alignment horizontal="center" vertical="center"/>
      <protection/>
    </xf>
    <xf numFmtId="164" fontId="26" fillId="0" borderId="7" xfId="20" applyNumberFormat="1" applyFont="1" applyBorder="1" applyAlignment="1">
      <alignment horizontal="center" vertical="center"/>
      <protection/>
    </xf>
    <xf numFmtId="0" fontId="34" fillId="0" borderId="0" xfId="20" applyFont="1" applyAlignment="1">
      <alignment horizontal="right" vertical="center"/>
      <protection/>
    </xf>
    <xf numFmtId="164" fontId="45" fillId="0" borderId="0" xfId="0" applyNumberFormat="1" applyFont="1" applyFill="1" applyBorder="1" applyAlignment="1">
      <alignment horizontal="center" vertical="center"/>
    </xf>
    <xf numFmtId="0" fontId="45" fillId="0" borderId="8" xfId="0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164" fontId="16" fillId="0" borderId="6" xfId="0" applyNumberFormat="1" applyFont="1" applyBorder="1" applyAlignment="1" quotePrefix="1">
      <alignment horizontal="center" vertical="center"/>
    </xf>
    <xf numFmtId="164" fontId="16" fillId="0" borderId="5" xfId="0" applyNumberFormat="1" applyFont="1" applyBorder="1" applyAlignment="1" quotePrefix="1">
      <alignment horizontal="center" vertical="center"/>
    </xf>
    <xf numFmtId="0" fontId="18" fillId="0" borderId="0" xfId="0" applyFont="1" applyBorder="1" applyAlignment="1">
      <alignment horizontal="right"/>
    </xf>
    <xf numFmtId="0" fontId="20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left" vertical="top"/>
    </xf>
    <xf numFmtId="0" fontId="32" fillId="0" borderId="0" xfId="0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0" fillId="0" borderId="67" xfId="0" applyFont="1" applyBorder="1" applyAlignment="1">
      <alignment vertical="center"/>
    </xf>
    <xf numFmtId="0" fontId="0" fillId="0" borderId="68" xfId="0" applyBorder="1" applyAlignment="1">
      <alignment horizontal="center" vertical="center"/>
    </xf>
    <xf numFmtId="0" fontId="11" fillId="0" borderId="0" xfId="0" applyFont="1" applyBorder="1" applyAlignment="1">
      <alignment horizontal="left" vertical="center" indent="1"/>
    </xf>
    <xf numFmtId="0" fontId="11" fillId="0" borderId="0" xfId="0" applyFont="1" applyBorder="1" applyAlignment="1">
      <alignment vertical="center"/>
    </xf>
    <xf numFmtId="164" fontId="26" fillId="0" borderId="0" xfId="20" applyNumberFormat="1" applyFont="1" applyBorder="1" applyAlignment="1">
      <alignment horizontal="center" vertical="center"/>
      <protection/>
    </xf>
    <xf numFmtId="0" fontId="0" fillId="0" borderId="69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43" fillId="0" borderId="7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164" fontId="15" fillId="0" borderId="37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horizontal="right" vertical="top"/>
    </xf>
    <xf numFmtId="0" fontId="15" fillId="0" borderId="0" xfId="0" applyFont="1" applyAlignment="1">
      <alignment horizontal="center" vertical="center"/>
    </xf>
    <xf numFmtId="0" fontId="11" fillId="0" borderId="0" xfId="20" applyFont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49" fontId="42" fillId="0" borderId="48" xfId="20" applyNumberFormat="1" applyFont="1" applyBorder="1" applyAlignment="1">
      <alignment horizontal="center" vertical="center"/>
      <protection/>
    </xf>
    <xf numFmtId="0" fontId="11" fillId="3" borderId="64" xfId="20" applyFont="1" applyFill="1" applyBorder="1" applyAlignment="1">
      <alignment horizontal="center" vertical="center"/>
      <protection/>
    </xf>
    <xf numFmtId="0" fontId="11" fillId="3" borderId="13" xfId="20" applyFont="1" applyFill="1" applyBorder="1" applyAlignment="1">
      <alignment horizontal="center" vertical="center"/>
      <protection/>
    </xf>
    <xf numFmtId="0" fontId="8" fillId="4" borderId="70" xfId="0" applyFont="1" applyFill="1" applyBorder="1" applyAlignment="1">
      <alignment horizontal="center" vertical="center"/>
    </xf>
    <xf numFmtId="164" fontId="26" fillId="0" borderId="29" xfId="20" applyNumberFormat="1" applyFont="1" applyBorder="1" applyAlignment="1">
      <alignment horizontal="center" vertical="center"/>
      <protection/>
    </xf>
    <xf numFmtId="164" fontId="26" fillId="0" borderId="7" xfId="20" applyNumberFormat="1" applyFont="1" applyBorder="1" applyAlignment="1">
      <alignment horizontal="center" vertical="center"/>
      <protection/>
    </xf>
    <xf numFmtId="0" fontId="11" fillId="0" borderId="2" xfId="0" applyFont="1" applyBorder="1" applyAlignment="1">
      <alignment horizontal="center" vertical="center"/>
    </xf>
    <xf numFmtId="164" fontId="46" fillId="0" borderId="29" xfId="20" applyNumberFormat="1" applyFont="1" applyBorder="1" applyAlignment="1">
      <alignment horizontal="center" vertical="center"/>
      <protection/>
    </xf>
    <xf numFmtId="164" fontId="46" fillId="0" borderId="7" xfId="20" applyNumberFormat="1" applyFont="1" applyBorder="1" applyAlignment="1">
      <alignment horizontal="center" vertical="center"/>
      <protection/>
    </xf>
    <xf numFmtId="0" fontId="9" fillId="4" borderId="62" xfId="0" applyFont="1" applyFill="1" applyBorder="1" applyAlignment="1">
      <alignment horizontal="center" vertical="center"/>
    </xf>
    <xf numFmtId="0" fontId="9" fillId="4" borderId="71" xfId="0" applyFont="1" applyFill="1" applyBorder="1" applyAlignment="1">
      <alignment horizontal="center" vertical="center"/>
    </xf>
    <xf numFmtId="0" fontId="1" fillId="6" borderId="72" xfId="0" applyFont="1" applyFill="1" applyBorder="1" applyAlignment="1">
      <alignment horizontal="center" vertical="center"/>
    </xf>
    <xf numFmtId="0" fontId="1" fillId="6" borderId="73" xfId="0" applyFont="1" applyFill="1" applyBorder="1" applyAlignment="1">
      <alignment horizontal="center" vertical="center"/>
    </xf>
    <xf numFmtId="0" fontId="1" fillId="6" borderId="74" xfId="0" applyFont="1" applyFill="1" applyBorder="1" applyAlignment="1">
      <alignment horizontal="center" vertical="center"/>
    </xf>
    <xf numFmtId="0" fontId="9" fillId="4" borderId="75" xfId="0" applyFont="1" applyFill="1" applyBorder="1" applyAlignment="1">
      <alignment horizontal="center" vertical="center"/>
    </xf>
    <xf numFmtId="0" fontId="9" fillId="4" borderId="76" xfId="0" applyFont="1" applyFill="1" applyBorder="1" applyAlignment="1">
      <alignment horizontal="center" vertical="center"/>
    </xf>
    <xf numFmtId="0" fontId="3" fillId="5" borderId="46" xfId="0" applyFont="1" applyFill="1" applyBorder="1" applyAlignment="1">
      <alignment horizontal="center" vertical="center"/>
    </xf>
    <xf numFmtId="0" fontId="8" fillId="4" borderId="62" xfId="0" applyFont="1" applyFill="1" applyBorder="1" applyAlignment="1">
      <alignment horizontal="center" vertical="center"/>
    </xf>
    <xf numFmtId="0" fontId="8" fillId="4" borderId="71" xfId="0" applyFont="1" applyFill="1" applyBorder="1" applyAlignment="1">
      <alignment horizontal="center" vertical="center"/>
    </xf>
    <xf numFmtId="0" fontId="8" fillId="4" borderId="63" xfId="0" applyFont="1" applyFill="1" applyBorder="1" applyAlignment="1">
      <alignment horizontal="center" vertical="center"/>
    </xf>
    <xf numFmtId="0" fontId="8" fillId="4" borderId="76" xfId="0" applyFont="1" applyFill="1" applyBorder="1" applyAlignment="1">
      <alignment horizontal="center" vertical="center"/>
    </xf>
    <xf numFmtId="44" fontId="8" fillId="4" borderId="62" xfId="18" applyFont="1" applyFill="1" applyBorder="1" applyAlignment="1">
      <alignment horizontal="center" vertical="center"/>
    </xf>
    <xf numFmtId="44" fontId="8" fillId="4" borderId="63" xfId="18" applyFont="1" applyFill="1" applyBorder="1" applyAlignment="1">
      <alignment horizontal="center" vertical="center"/>
    </xf>
    <xf numFmtId="44" fontId="8" fillId="4" borderId="76" xfId="18" applyFont="1" applyFill="1" applyBorder="1" applyAlignment="1">
      <alignment horizontal="center" vertical="center"/>
    </xf>
    <xf numFmtId="0" fontId="8" fillId="4" borderId="75" xfId="0" applyFont="1" applyFill="1" applyBorder="1" applyAlignment="1">
      <alignment horizontal="center" vertical="center"/>
    </xf>
    <xf numFmtId="49" fontId="42" fillId="0" borderId="0" xfId="20" applyNumberFormat="1" applyFont="1" applyBorder="1" applyAlignment="1">
      <alignment horizontal="center" vertical="center"/>
      <protection/>
    </xf>
    <xf numFmtId="0" fontId="8" fillId="4" borderId="26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77" xfId="0" applyFont="1" applyFill="1" applyBorder="1" applyAlignment="1">
      <alignment horizontal="center" vertical="center"/>
    </xf>
    <xf numFmtId="0" fontId="25" fillId="0" borderId="78" xfId="0" applyFont="1" applyFill="1" applyBorder="1" applyAlignment="1">
      <alignment horizontal="center" vertical="center"/>
    </xf>
    <xf numFmtId="0" fontId="25" fillId="0" borderId="77" xfId="0" applyFont="1" applyFill="1" applyBorder="1" applyAlignment="1">
      <alignment horizontal="center" vertical="center"/>
    </xf>
    <xf numFmtId="0" fontId="11" fillId="0" borderId="78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304800</xdr:colOff>
      <xdr:row>33</xdr:row>
      <xdr:rowOff>114300</xdr:rowOff>
    </xdr:from>
    <xdr:to>
      <xdr:col>56</xdr:col>
      <xdr:colOff>476250</xdr:colOff>
      <xdr:row>33</xdr:row>
      <xdr:rowOff>114300</xdr:rowOff>
    </xdr:to>
    <xdr:sp>
      <xdr:nvSpPr>
        <xdr:cNvPr id="1" name="Line 328"/>
        <xdr:cNvSpPr>
          <a:spLocks/>
        </xdr:cNvSpPr>
      </xdr:nvSpPr>
      <xdr:spPr>
        <a:xfrm flipV="1">
          <a:off x="35299650" y="8591550"/>
          <a:ext cx="66294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714375</xdr:colOff>
      <xdr:row>30</xdr:row>
      <xdr:rowOff>114300</xdr:rowOff>
    </xdr:from>
    <xdr:to>
      <xdr:col>59</xdr:col>
      <xdr:colOff>247650</xdr:colOff>
      <xdr:row>30</xdr:row>
      <xdr:rowOff>114300</xdr:rowOff>
    </xdr:to>
    <xdr:sp>
      <xdr:nvSpPr>
        <xdr:cNvPr id="2" name="Line 1"/>
        <xdr:cNvSpPr>
          <a:spLocks/>
        </xdr:cNvSpPr>
      </xdr:nvSpPr>
      <xdr:spPr>
        <a:xfrm flipV="1">
          <a:off x="33099375" y="7905750"/>
          <a:ext cx="110585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22</xdr:row>
      <xdr:rowOff>0</xdr:rowOff>
    </xdr:from>
    <xdr:to>
      <xdr:col>77</xdr:col>
      <xdr:colOff>276225</xdr:colOff>
      <xdr:row>24</xdr:row>
      <xdr:rowOff>114300</xdr:rowOff>
    </xdr:to>
    <xdr:sp>
      <xdr:nvSpPr>
        <xdr:cNvPr id="3" name="Line 2"/>
        <xdr:cNvSpPr>
          <a:spLocks/>
        </xdr:cNvSpPr>
      </xdr:nvSpPr>
      <xdr:spPr>
        <a:xfrm flipH="1" flipV="1">
          <a:off x="53816250" y="5962650"/>
          <a:ext cx="374332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21</xdr:row>
      <xdr:rowOff>114300</xdr:rowOff>
    </xdr:from>
    <xdr:to>
      <xdr:col>44</xdr:col>
      <xdr:colOff>19050</xdr:colOff>
      <xdr:row>21</xdr:row>
      <xdr:rowOff>114300</xdr:rowOff>
    </xdr:to>
    <xdr:sp>
      <xdr:nvSpPr>
        <xdr:cNvPr id="4" name="Line 3"/>
        <xdr:cNvSpPr>
          <a:spLocks/>
        </xdr:cNvSpPr>
      </xdr:nvSpPr>
      <xdr:spPr>
        <a:xfrm flipV="1">
          <a:off x="12668250" y="5848350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24</xdr:row>
      <xdr:rowOff>114300</xdr:rowOff>
    </xdr:from>
    <xdr:to>
      <xdr:col>44</xdr:col>
      <xdr:colOff>47625</xdr:colOff>
      <xdr:row>24</xdr:row>
      <xdr:rowOff>114300</xdr:rowOff>
    </xdr:to>
    <xdr:sp>
      <xdr:nvSpPr>
        <xdr:cNvPr id="5" name="Line 4"/>
        <xdr:cNvSpPr>
          <a:spLocks/>
        </xdr:cNvSpPr>
      </xdr:nvSpPr>
      <xdr:spPr>
        <a:xfrm flipV="1">
          <a:off x="981075" y="653415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27</xdr:col>
      <xdr:colOff>0</xdr:colOff>
      <xdr:row>44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514350" y="10572750"/>
          <a:ext cx="19316700" cy="59055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15</xdr:col>
      <xdr:colOff>266700</xdr:colOff>
      <xdr:row>21</xdr:row>
      <xdr:rowOff>152400</xdr:rowOff>
    </xdr:from>
    <xdr:to>
      <xdr:col>16</xdr:col>
      <xdr:colOff>495300</xdr:colOff>
      <xdr:row>22</xdr:row>
      <xdr:rowOff>0</xdr:rowOff>
    </xdr:to>
    <xdr:sp>
      <xdr:nvSpPr>
        <xdr:cNvPr id="7" name="Line 6"/>
        <xdr:cNvSpPr>
          <a:spLocks/>
        </xdr:cNvSpPr>
      </xdr:nvSpPr>
      <xdr:spPr>
        <a:xfrm flipH="1">
          <a:off x="11182350" y="58864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21</xdr:row>
      <xdr:rowOff>114300</xdr:rowOff>
    </xdr:from>
    <xdr:to>
      <xdr:col>70</xdr:col>
      <xdr:colOff>476250</xdr:colOff>
      <xdr:row>21</xdr:row>
      <xdr:rowOff>114300</xdr:rowOff>
    </xdr:to>
    <xdr:sp>
      <xdr:nvSpPr>
        <xdr:cNvPr id="8" name="Line 7"/>
        <xdr:cNvSpPr>
          <a:spLocks/>
        </xdr:cNvSpPr>
      </xdr:nvSpPr>
      <xdr:spPr>
        <a:xfrm flipV="1">
          <a:off x="33337500" y="5848350"/>
          <a:ext cx="1899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24</xdr:row>
      <xdr:rowOff>114300</xdr:rowOff>
    </xdr:from>
    <xdr:to>
      <xdr:col>87</xdr:col>
      <xdr:colOff>47625</xdr:colOff>
      <xdr:row>24</xdr:row>
      <xdr:rowOff>114300</xdr:rowOff>
    </xdr:to>
    <xdr:sp>
      <xdr:nvSpPr>
        <xdr:cNvPr id="9" name="Line 8"/>
        <xdr:cNvSpPr>
          <a:spLocks/>
        </xdr:cNvSpPr>
      </xdr:nvSpPr>
      <xdr:spPr>
        <a:xfrm flipV="1">
          <a:off x="33308925" y="653415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0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Velešín</a:t>
          </a:r>
        </a:p>
      </xdr:txBody>
    </xdr:sp>
    <xdr:clientData/>
  </xdr:twoCellAnchor>
  <xdr:twoCellAnchor>
    <xdr:from>
      <xdr:col>77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11" name="text 55"/>
        <xdr:cNvSpPr txBox="1">
          <a:spLocks noChangeArrowheads="1"/>
        </xdr:cNvSpPr>
      </xdr:nvSpPr>
      <xdr:spPr>
        <a:xfrm>
          <a:off x="57283350" y="10572750"/>
          <a:ext cx="7943850" cy="59055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</xdr:col>
      <xdr:colOff>476250</xdr:colOff>
      <xdr:row>31</xdr:row>
      <xdr:rowOff>114300</xdr:rowOff>
    </xdr:from>
    <xdr:to>
      <xdr:col>19</xdr:col>
      <xdr:colOff>266700</xdr:colOff>
      <xdr:row>33</xdr:row>
      <xdr:rowOff>114300</xdr:rowOff>
    </xdr:to>
    <xdr:sp>
      <xdr:nvSpPr>
        <xdr:cNvPr id="12" name="Line 11"/>
        <xdr:cNvSpPr>
          <a:spLocks/>
        </xdr:cNvSpPr>
      </xdr:nvSpPr>
      <xdr:spPr>
        <a:xfrm flipV="1">
          <a:off x="11906250" y="8134350"/>
          <a:ext cx="2247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sp>
      <xdr:nvSpPr>
        <xdr:cNvPr id="13" name="text 3"/>
        <xdr:cNvSpPr txBox="1">
          <a:spLocks noChangeArrowheads="1"/>
        </xdr:cNvSpPr>
      </xdr:nvSpPr>
      <xdr:spPr>
        <a:xfrm>
          <a:off x="514350" y="64198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14" name="Line 13"/>
        <xdr:cNvSpPr>
          <a:spLocks/>
        </xdr:cNvSpPr>
      </xdr:nvSpPr>
      <xdr:spPr>
        <a:xfrm flipH="1">
          <a:off x="39966900" y="10325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15" name="Line 14"/>
        <xdr:cNvSpPr>
          <a:spLocks/>
        </xdr:cNvSpPr>
      </xdr:nvSpPr>
      <xdr:spPr>
        <a:xfrm flipH="1">
          <a:off x="39966900" y="10315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0</xdr:rowOff>
    </xdr:from>
    <xdr:to>
      <xdr:col>63</xdr:col>
      <xdr:colOff>504825</xdr:colOff>
      <xdr:row>34</xdr:row>
      <xdr:rowOff>0</xdr:rowOff>
    </xdr:to>
    <xdr:sp>
      <xdr:nvSpPr>
        <xdr:cNvPr id="16" name="Line 15"/>
        <xdr:cNvSpPr>
          <a:spLocks/>
        </xdr:cNvSpPr>
      </xdr:nvSpPr>
      <xdr:spPr>
        <a:xfrm flipH="1">
          <a:off x="46872525" y="8705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76</xdr:col>
      <xdr:colOff>9525</xdr:colOff>
      <xdr:row>31</xdr:row>
      <xdr:rowOff>0</xdr:rowOff>
    </xdr:to>
    <xdr:sp>
      <xdr:nvSpPr>
        <xdr:cNvPr id="17" name="Line 16"/>
        <xdr:cNvSpPr>
          <a:spLocks/>
        </xdr:cNvSpPr>
      </xdr:nvSpPr>
      <xdr:spPr>
        <a:xfrm flipH="1">
          <a:off x="55787925" y="8020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0</xdr:rowOff>
    </xdr:from>
    <xdr:to>
      <xdr:col>63</xdr:col>
      <xdr:colOff>504825</xdr:colOff>
      <xdr:row>34</xdr:row>
      <xdr:rowOff>0</xdr:rowOff>
    </xdr:to>
    <xdr:sp>
      <xdr:nvSpPr>
        <xdr:cNvPr id="18" name="Line 17"/>
        <xdr:cNvSpPr>
          <a:spLocks/>
        </xdr:cNvSpPr>
      </xdr:nvSpPr>
      <xdr:spPr>
        <a:xfrm flipH="1">
          <a:off x="46872525" y="8705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76</xdr:col>
      <xdr:colOff>9525</xdr:colOff>
      <xdr:row>31</xdr:row>
      <xdr:rowOff>0</xdr:rowOff>
    </xdr:to>
    <xdr:sp>
      <xdr:nvSpPr>
        <xdr:cNvPr id="19" name="Line 18"/>
        <xdr:cNvSpPr>
          <a:spLocks/>
        </xdr:cNvSpPr>
      </xdr:nvSpPr>
      <xdr:spPr>
        <a:xfrm flipH="1">
          <a:off x="55787925" y="8020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24</xdr:row>
      <xdr:rowOff>114300</xdr:rowOff>
    </xdr:from>
    <xdr:to>
      <xdr:col>1</xdr:col>
      <xdr:colOff>447675</xdr:colOff>
      <xdr:row>24</xdr:row>
      <xdr:rowOff>114300</xdr:rowOff>
    </xdr:to>
    <xdr:sp>
      <xdr:nvSpPr>
        <xdr:cNvPr id="20" name="Line 19"/>
        <xdr:cNvSpPr>
          <a:spLocks/>
        </xdr:cNvSpPr>
      </xdr:nvSpPr>
      <xdr:spPr>
        <a:xfrm>
          <a:off x="581025" y="65341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24</xdr:row>
      <xdr:rowOff>0</xdr:rowOff>
    </xdr:from>
    <xdr:to>
      <xdr:col>45</xdr:col>
      <xdr:colOff>0</xdr:colOff>
      <xdr:row>25</xdr:row>
      <xdr:rowOff>0</xdr:rowOff>
    </xdr:to>
    <xdr:sp>
      <xdr:nvSpPr>
        <xdr:cNvPr id="21" name="text 7166"/>
        <xdr:cNvSpPr txBox="1">
          <a:spLocks noChangeArrowheads="1"/>
        </xdr:cNvSpPr>
      </xdr:nvSpPr>
      <xdr:spPr>
        <a:xfrm>
          <a:off x="32385000" y="64198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87</xdr:col>
      <xdr:colOff>0</xdr:colOff>
      <xdr:row>24</xdr:row>
      <xdr:rowOff>0</xdr:rowOff>
    </xdr:from>
    <xdr:to>
      <xdr:col>88</xdr:col>
      <xdr:colOff>0</xdr:colOff>
      <xdr:row>25</xdr:row>
      <xdr:rowOff>0</xdr:rowOff>
    </xdr:to>
    <xdr:sp>
      <xdr:nvSpPr>
        <xdr:cNvPr id="22" name="text 3"/>
        <xdr:cNvSpPr txBox="1">
          <a:spLocks noChangeArrowheads="1"/>
        </xdr:cNvSpPr>
      </xdr:nvSpPr>
      <xdr:spPr>
        <a:xfrm>
          <a:off x="64712850" y="64198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24</xdr:row>
      <xdr:rowOff>114300</xdr:rowOff>
    </xdr:from>
    <xdr:to>
      <xdr:col>87</xdr:col>
      <xdr:colOff>447675</xdr:colOff>
      <xdr:row>24</xdr:row>
      <xdr:rowOff>114300</xdr:rowOff>
    </xdr:to>
    <xdr:sp>
      <xdr:nvSpPr>
        <xdr:cNvPr id="23" name="Line 22"/>
        <xdr:cNvSpPr>
          <a:spLocks/>
        </xdr:cNvSpPr>
      </xdr:nvSpPr>
      <xdr:spPr>
        <a:xfrm>
          <a:off x="64779525" y="65341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21</xdr:row>
      <xdr:rowOff>114300</xdr:rowOff>
    </xdr:from>
    <xdr:to>
      <xdr:col>17</xdr:col>
      <xdr:colOff>266700</xdr:colOff>
      <xdr:row>21</xdr:row>
      <xdr:rowOff>152400</xdr:rowOff>
    </xdr:to>
    <xdr:sp>
      <xdr:nvSpPr>
        <xdr:cNvPr id="24" name="Line 23"/>
        <xdr:cNvSpPr>
          <a:spLocks/>
        </xdr:cNvSpPr>
      </xdr:nvSpPr>
      <xdr:spPr>
        <a:xfrm flipH="1">
          <a:off x="11925300" y="58483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21</xdr:row>
      <xdr:rowOff>152400</xdr:rowOff>
    </xdr:from>
    <xdr:to>
      <xdr:col>72</xdr:col>
      <xdr:colOff>476250</xdr:colOff>
      <xdr:row>22</xdr:row>
      <xdr:rowOff>0</xdr:rowOff>
    </xdr:to>
    <xdr:sp>
      <xdr:nvSpPr>
        <xdr:cNvPr id="25" name="Line 24"/>
        <xdr:cNvSpPr>
          <a:spLocks/>
        </xdr:cNvSpPr>
      </xdr:nvSpPr>
      <xdr:spPr>
        <a:xfrm flipH="1" flipV="1">
          <a:off x="53073300" y="58864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21</xdr:row>
      <xdr:rowOff>114300</xdr:rowOff>
    </xdr:from>
    <xdr:to>
      <xdr:col>71</xdr:col>
      <xdr:colOff>247650</xdr:colOff>
      <xdr:row>21</xdr:row>
      <xdr:rowOff>152400</xdr:rowOff>
    </xdr:to>
    <xdr:sp>
      <xdr:nvSpPr>
        <xdr:cNvPr id="26" name="Line 25"/>
        <xdr:cNvSpPr>
          <a:spLocks/>
        </xdr:cNvSpPr>
      </xdr:nvSpPr>
      <xdr:spPr>
        <a:xfrm flipH="1" flipV="1">
          <a:off x="52330350" y="58483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33</xdr:row>
      <xdr:rowOff>19050</xdr:rowOff>
    </xdr:from>
    <xdr:to>
      <xdr:col>63</xdr:col>
      <xdr:colOff>504825</xdr:colOff>
      <xdr:row>33</xdr:row>
      <xdr:rowOff>19050</xdr:rowOff>
    </xdr:to>
    <xdr:sp>
      <xdr:nvSpPr>
        <xdr:cNvPr id="27" name="Line 26"/>
        <xdr:cNvSpPr>
          <a:spLocks/>
        </xdr:cNvSpPr>
      </xdr:nvSpPr>
      <xdr:spPr>
        <a:xfrm flipH="1">
          <a:off x="468725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30</xdr:row>
      <xdr:rowOff>9525</xdr:rowOff>
    </xdr:from>
    <xdr:to>
      <xdr:col>76</xdr:col>
      <xdr:colOff>9525</xdr:colOff>
      <xdr:row>30</xdr:row>
      <xdr:rowOff>9525</xdr:rowOff>
    </xdr:to>
    <xdr:sp>
      <xdr:nvSpPr>
        <xdr:cNvPr id="28" name="Line 27"/>
        <xdr:cNvSpPr>
          <a:spLocks/>
        </xdr:cNvSpPr>
      </xdr:nvSpPr>
      <xdr:spPr>
        <a:xfrm flipH="1">
          <a:off x="55787925" y="780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33</xdr:row>
      <xdr:rowOff>19050</xdr:rowOff>
    </xdr:from>
    <xdr:to>
      <xdr:col>63</xdr:col>
      <xdr:colOff>504825</xdr:colOff>
      <xdr:row>33</xdr:row>
      <xdr:rowOff>19050</xdr:rowOff>
    </xdr:to>
    <xdr:sp>
      <xdr:nvSpPr>
        <xdr:cNvPr id="29" name="Line 28"/>
        <xdr:cNvSpPr>
          <a:spLocks/>
        </xdr:cNvSpPr>
      </xdr:nvSpPr>
      <xdr:spPr>
        <a:xfrm flipH="1">
          <a:off x="468725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30</xdr:row>
      <xdr:rowOff>9525</xdr:rowOff>
    </xdr:from>
    <xdr:to>
      <xdr:col>76</xdr:col>
      <xdr:colOff>9525</xdr:colOff>
      <xdr:row>30</xdr:row>
      <xdr:rowOff>9525</xdr:rowOff>
    </xdr:to>
    <xdr:sp>
      <xdr:nvSpPr>
        <xdr:cNvPr id="30" name="Line 29"/>
        <xdr:cNvSpPr>
          <a:spLocks/>
        </xdr:cNvSpPr>
      </xdr:nvSpPr>
      <xdr:spPr>
        <a:xfrm flipH="1">
          <a:off x="55787925" y="780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27</xdr:row>
      <xdr:rowOff>114300</xdr:rowOff>
    </xdr:from>
    <xdr:to>
      <xdr:col>44</xdr:col>
      <xdr:colOff>19050</xdr:colOff>
      <xdr:row>27</xdr:row>
      <xdr:rowOff>114300</xdr:rowOff>
    </xdr:to>
    <xdr:sp>
      <xdr:nvSpPr>
        <xdr:cNvPr id="31" name="Line 30"/>
        <xdr:cNvSpPr>
          <a:spLocks/>
        </xdr:cNvSpPr>
      </xdr:nvSpPr>
      <xdr:spPr>
        <a:xfrm flipV="1">
          <a:off x="14897100" y="7219950"/>
          <a:ext cx="1750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27</xdr:row>
      <xdr:rowOff>114300</xdr:rowOff>
    </xdr:from>
    <xdr:to>
      <xdr:col>61</xdr:col>
      <xdr:colOff>247650</xdr:colOff>
      <xdr:row>27</xdr:row>
      <xdr:rowOff>114300</xdr:rowOff>
    </xdr:to>
    <xdr:sp>
      <xdr:nvSpPr>
        <xdr:cNvPr id="32" name="Line 31"/>
        <xdr:cNvSpPr>
          <a:spLocks/>
        </xdr:cNvSpPr>
      </xdr:nvSpPr>
      <xdr:spPr>
        <a:xfrm flipV="1">
          <a:off x="33337500" y="7219950"/>
          <a:ext cx="12306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33" name="text 7166"/>
        <xdr:cNvSpPr txBox="1">
          <a:spLocks noChangeArrowheads="1"/>
        </xdr:cNvSpPr>
      </xdr:nvSpPr>
      <xdr:spPr>
        <a:xfrm>
          <a:off x="32385000" y="7105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33</xdr:col>
      <xdr:colOff>0</xdr:colOff>
      <xdr:row>39</xdr:row>
      <xdr:rowOff>0</xdr:rowOff>
    </xdr:from>
    <xdr:to>
      <xdr:col>44</xdr:col>
      <xdr:colOff>0</xdr:colOff>
      <xdr:row>41</xdr:row>
      <xdr:rowOff>0</xdr:rowOff>
    </xdr:to>
    <xdr:sp>
      <xdr:nvSpPr>
        <xdr:cNvPr id="34" name="text 6"/>
        <xdr:cNvSpPr txBox="1">
          <a:spLocks noChangeArrowheads="1"/>
        </xdr:cNvSpPr>
      </xdr:nvSpPr>
      <xdr:spPr>
        <a:xfrm>
          <a:off x="24288750" y="9848850"/>
          <a:ext cx="8096250" cy="45720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Dopravní  koleje</a:t>
          </a:r>
        </a:p>
      </xdr:txBody>
    </xdr:sp>
    <xdr:clientData/>
  </xdr:twoCellAnchor>
  <xdr:twoCellAnchor>
    <xdr:from>
      <xdr:col>53</xdr:col>
      <xdr:colOff>514350</xdr:colOff>
      <xdr:row>39</xdr:row>
      <xdr:rowOff>19050</xdr:rowOff>
    </xdr:from>
    <xdr:to>
      <xdr:col>54</xdr:col>
      <xdr:colOff>504825</xdr:colOff>
      <xdr:row>39</xdr:row>
      <xdr:rowOff>19050</xdr:rowOff>
    </xdr:to>
    <xdr:sp>
      <xdr:nvSpPr>
        <xdr:cNvPr id="35" name="Line 35"/>
        <xdr:cNvSpPr>
          <a:spLocks/>
        </xdr:cNvSpPr>
      </xdr:nvSpPr>
      <xdr:spPr>
        <a:xfrm flipH="1">
          <a:off x="39966900" y="9867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39</xdr:row>
      <xdr:rowOff>9525</xdr:rowOff>
    </xdr:from>
    <xdr:to>
      <xdr:col>55</xdr:col>
      <xdr:colOff>9525</xdr:colOff>
      <xdr:row>39</xdr:row>
      <xdr:rowOff>9525</xdr:rowOff>
    </xdr:to>
    <xdr:sp>
      <xdr:nvSpPr>
        <xdr:cNvPr id="36" name="Line 36"/>
        <xdr:cNvSpPr>
          <a:spLocks/>
        </xdr:cNvSpPr>
      </xdr:nvSpPr>
      <xdr:spPr>
        <a:xfrm flipH="1">
          <a:off x="39966900" y="9858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39</xdr:row>
      <xdr:rowOff>0</xdr:rowOff>
    </xdr:from>
    <xdr:to>
      <xdr:col>56</xdr:col>
      <xdr:colOff>0</xdr:colOff>
      <xdr:row>41</xdr:row>
      <xdr:rowOff>0</xdr:rowOff>
    </xdr:to>
    <xdr:sp>
      <xdr:nvSpPr>
        <xdr:cNvPr id="37" name="text 6"/>
        <xdr:cNvSpPr txBox="1">
          <a:spLocks noChangeArrowheads="1"/>
        </xdr:cNvSpPr>
      </xdr:nvSpPr>
      <xdr:spPr>
        <a:xfrm>
          <a:off x="33356550" y="9848850"/>
          <a:ext cx="8096250" cy="45720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Nástupiště  u  koleje</a:t>
          </a:r>
        </a:p>
      </xdr:txBody>
    </xdr:sp>
    <xdr:clientData/>
  </xdr:twoCellAnchor>
  <xdr:twoCellAnchor>
    <xdr:from>
      <xdr:col>17</xdr:col>
      <xdr:colOff>266700</xdr:colOff>
      <xdr:row>26</xdr:row>
      <xdr:rowOff>114300</xdr:rowOff>
    </xdr:from>
    <xdr:to>
      <xdr:col>18</xdr:col>
      <xdr:colOff>495300</xdr:colOff>
      <xdr:row>27</xdr:row>
      <xdr:rowOff>0</xdr:rowOff>
    </xdr:to>
    <xdr:sp>
      <xdr:nvSpPr>
        <xdr:cNvPr id="38" name="Line 38"/>
        <xdr:cNvSpPr>
          <a:spLocks/>
        </xdr:cNvSpPr>
      </xdr:nvSpPr>
      <xdr:spPr>
        <a:xfrm flipH="1" flipV="1">
          <a:off x="12668250" y="69913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27</xdr:row>
      <xdr:rowOff>76200</xdr:rowOff>
    </xdr:from>
    <xdr:to>
      <xdr:col>20</xdr:col>
      <xdr:colOff>495300</xdr:colOff>
      <xdr:row>27</xdr:row>
      <xdr:rowOff>114300</xdr:rowOff>
    </xdr:to>
    <xdr:sp>
      <xdr:nvSpPr>
        <xdr:cNvPr id="39" name="Line 39"/>
        <xdr:cNvSpPr>
          <a:spLocks/>
        </xdr:cNvSpPr>
      </xdr:nvSpPr>
      <xdr:spPr>
        <a:xfrm flipH="1" flipV="1">
          <a:off x="14154150" y="71818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24</xdr:row>
      <xdr:rowOff>114300</xdr:rowOff>
    </xdr:from>
    <xdr:to>
      <xdr:col>17</xdr:col>
      <xdr:colOff>266700</xdr:colOff>
      <xdr:row>26</xdr:row>
      <xdr:rowOff>114300</xdr:rowOff>
    </xdr:to>
    <xdr:sp>
      <xdr:nvSpPr>
        <xdr:cNvPr id="40" name="Line 40"/>
        <xdr:cNvSpPr>
          <a:spLocks/>
        </xdr:cNvSpPr>
      </xdr:nvSpPr>
      <xdr:spPr>
        <a:xfrm flipH="1" flipV="1">
          <a:off x="10439400" y="653415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24</xdr:row>
      <xdr:rowOff>114300</xdr:rowOff>
    </xdr:from>
    <xdr:to>
      <xdr:col>67</xdr:col>
      <xdr:colOff>266700</xdr:colOff>
      <xdr:row>26</xdr:row>
      <xdr:rowOff>114300</xdr:rowOff>
    </xdr:to>
    <xdr:sp>
      <xdr:nvSpPr>
        <xdr:cNvPr id="41" name="Line 42"/>
        <xdr:cNvSpPr>
          <a:spLocks/>
        </xdr:cNvSpPr>
      </xdr:nvSpPr>
      <xdr:spPr>
        <a:xfrm flipH="1">
          <a:off x="47891700" y="653415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2" name="Line 43"/>
        <xdr:cNvSpPr>
          <a:spLocks/>
        </xdr:cNvSpPr>
      </xdr:nvSpPr>
      <xdr:spPr>
        <a:xfrm flipH="1">
          <a:off x="3476625" y="3924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3" name="Line 44"/>
        <xdr:cNvSpPr>
          <a:spLocks/>
        </xdr:cNvSpPr>
      </xdr:nvSpPr>
      <xdr:spPr>
        <a:xfrm flipH="1">
          <a:off x="3476625" y="3914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4" name="Line 45"/>
        <xdr:cNvSpPr>
          <a:spLocks/>
        </xdr:cNvSpPr>
      </xdr:nvSpPr>
      <xdr:spPr>
        <a:xfrm flipH="1">
          <a:off x="3476625" y="3924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5" name="Line 46"/>
        <xdr:cNvSpPr>
          <a:spLocks/>
        </xdr:cNvSpPr>
      </xdr:nvSpPr>
      <xdr:spPr>
        <a:xfrm flipH="1">
          <a:off x="3476625" y="3914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6" name="Line 47"/>
        <xdr:cNvSpPr>
          <a:spLocks/>
        </xdr:cNvSpPr>
      </xdr:nvSpPr>
      <xdr:spPr>
        <a:xfrm flipH="1">
          <a:off x="3476625" y="3924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7" name="Line 48"/>
        <xdr:cNvSpPr>
          <a:spLocks/>
        </xdr:cNvSpPr>
      </xdr:nvSpPr>
      <xdr:spPr>
        <a:xfrm flipH="1">
          <a:off x="3476625" y="3914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8" name="Line 49"/>
        <xdr:cNvSpPr>
          <a:spLocks/>
        </xdr:cNvSpPr>
      </xdr:nvSpPr>
      <xdr:spPr>
        <a:xfrm flipH="1">
          <a:off x="3476625" y="3924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9" name="Line 50"/>
        <xdr:cNvSpPr>
          <a:spLocks/>
        </xdr:cNvSpPr>
      </xdr:nvSpPr>
      <xdr:spPr>
        <a:xfrm flipH="1">
          <a:off x="3476625" y="3914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26</xdr:row>
      <xdr:rowOff>114300</xdr:rowOff>
    </xdr:from>
    <xdr:to>
      <xdr:col>64</xdr:col>
      <xdr:colOff>495300</xdr:colOff>
      <xdr:row>32</xdr:row>
      <xdr:rowOff>114300</xdr:rowOff>
    </xdr:to>
    <xdr:sp>
      <xdr:nvSpPr>
        <xdr:cNvPr id="50" name="Line 51"/>
        <xdr:cNvSpPr>
          <a:spLocks/>
        </xdr:cNvSpPr>
      </xdr:nvSpPr>
      <xdr:spPr>
        <a:xfrm flipV="1">
          <a:off x="43414950" y="6991350"/>
          <a:ext cx="4476750" cy="1371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30</xdr:row>
      <xdr:rowOff>152400</xdr:rowOff>
    </xdr:from>
    <xdr:to>
      <xdr:col>21</xdr:col>
      <xdr:colOff>266700</xdr:colOff>
      <xdr:row>31</xdr:row>
      <xdr:rowOff>0</xdr:rowOff>
    </xdr:to>
    <xdr:sp>
      <xdr:nvSpPr>
        <xdr:cNvPr id="51" name="Line 52"/>
        <xdr:cNvSpPr>
          <a:spLocks/>
        </xdr:cNvSpPr>
      </xdr:nvSpPr>
      <xdr:spPr>
        <a:xfrm flipV="1">
          <a:off x="14897100" y="79438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30</xdr:row>
      <xdr:rowOff>114300</xdr:rowOff>
    </xdr:from>
    <xdr:to>
      <xdr:col>22</xdr:col>
      <xdr:colOff>495300</xdr:colOff>
      <xdr:row>30</xdr:row>
      <xdr:rowOff>152400</xdr:rowOff>
    </xdr:to>
    <xdr:sp>
      <xdr:nvSpPr>
        <xdr:cNvPr id="52" name="Line 53"/>
        <xdr:cNvSpPr>
          <a:spLocks/>
        </xdr:cNvSpPr>
      </xdr:nvSpPr>
      <xdr:spPr>
        <a:xfrm flipV="1">
          <a:off x="15640050" y="79057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53" name="Line 54"/>
        <xdr:cNvSpPr>
          <a:spLocks/>
        </xdr:cNvSpPr>
      </xdr:nvSpPr>
      <xdr:spPr>
        <a:xfrm flipH="1">
          <a:off x="3476625" y="4152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54" name="Line 55"/>
        <xdr:cNvSpPr>
          <a:spLocks/>
        </xdr:cNvSpPr>
      </xdr:nvSpPr>
      <xdr:spPr>
        <a:xfrm flipH="1">
          <a:off x="3476625" y="4143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55" name="Line 56"/>
        <xdr:cNvSpPr>
          <a:spLocks/>
        </xdr:cNvSpPr>
      </xdr:nvSpPr>
      <xdr:spPr>
        <a:xfrm flipH="1">
          <a:off x="3476625" y="4152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56" name="Line 57"/>
        <xdr:cNvSpPr>
          <a:spLocks/>
        </xdr:cNvSpPr>
      </xdr:nvSpPr>
      <xdr:spPr>
        <a:xfrm flipH="1">
          <a:off x="3476625" y="4143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0</xdr:rowOff>
    </xdr:from>
    <xdr:to>
      <xdr:col>5</xdr:col>
      <xdr:colOff>504825</xdr:colOff>
      <xdr:row>15</xdr:row>
      <xdr:rowOff>0</xdr:rowOff>
    </xdr:to>
    <xdr:sp>
      <xdr:nvSpPr>
        <xdr:cNvPr id="57" name="Line 58"/>
        <xdr:cNvSpPr>
          <a:spLocks/>
        </xdr:cNvSpPr>
      </xdr:nvSpPr>
      <xdr:spPr>
        <a:xfrm flipH="1">
          <a:off x="3476625" y="436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58" name="Line 59"/>
        <xdr:cNvSpPr>
          <a:spLocks/>
        </xdr:cNvSpPr>
      </xdr:nvSpPr>
      <xdr:spPr>
        <a:xfrm flipH="1">
          <a:off x="3476625" y="4362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0</xdr:rowOff>
    </xdr:from>
    <xdr:to>
      <xdr:col>5</xdr:col>
      <xdr:colOff>504825</xdr:colOff>
      <xdr:row>15</xdr:row>
      <xdr:rowOff>0</xdr:rowOff>
    </xdr:to>
    <xdr:sp>
      <xdr:nvSpPr>
        <xdr:cNvPr id="59" name="Line 60"/>
        <xdr:cNvSpPr>
          <a:spLocks/>
        </xdr:cNvSpPr>
      </xdr:nvSpPr>
      <xdr:spPr>
        <a:xfrm flipH="1">
          <a:off x="3476625" y="436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60" name="Line 61"/>
        <xdr:cNvSpPr>
          <a:spLocks/>
        </xdr:cNvSpPr>
      </xdr:nvSpPr>
      <xdr:spPr>
        <a:xfrm flipH="1">
          <a:off x="3476625" y="4362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0</xdr:rowOff>
    </xdr:from>
    <xdr:to>
      <xdr:col>5</xdr:col>
      <xdr:colOff>504825</xdr:colOff>
      <xdr:row>15</xdr:row>
      <xdr:rowOff>0</xdr:rowOff>
    </xdr:to>
    <xdr:sp>
      <xdr:nvSpPr>
        <xdr:cNvPr id="61" name="Line 62"/>
        <xdr:cNvSpPr>
          <a:spLocks/>
        </xdr:cNvSpPr>
      </xdr:nvSpPr>
      <xdr:spPr>
        <a:xfrm flipH="1">
          <a:off x="3476625" y="436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62" name="Line 63"/>
        <xdr:cNvSpPr>
          <a:spLocks/>
        </xdr:cNvSpPr>
      </xdr:nvSpPr>
      <xdr:spPr>
        <a:xfrm flipH="1">
          <a:off x="3476625" y="4362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0</xdr:rowOff>
    </xdr:from>
    <xdr:to>
      <xdr:col>5</xdr:col>
      <xdr:colOff>504825</xdr:colOff>
      <xdr:row>15</xdr:row>
      <xdr:rowOff>0</xdr:rowOff>
    </xdr:to>
    <xdr:sp>
      <xdr:nvSpPr>
        <xdr:cNvPr id="63" name="Line 64"/>
        <xdr:cNvSpPr>
          <a:spLocks/>
        </xdr:cNvSpPr>
      </xdr:nvSpPr>
      <xdr:spPr>
        <a:xfrm flipH="1">
          <a:off x="3476625" y="436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64" name="Line 65"/>
        <xdr:cNvSpPr>
          <a:spLocks/>
        </xdr:cNvSpPr>
      </xdr:nvSpPr>
      <xdr:spPr>
        <a:xfrm flipH="1">
          <a:off x="3476625" y="4362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65" name="Line 66"/>
        <xdr:cNvSpPr>
          <a:spLocks/>
        </xdr:cNvSpPr>
      </xdr:nvSpPr>
      <xdr:spPr>
        <a:xfrm flipH="1">
          <a:off x="34766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66" name="Line 67"/>
        <xdr:cNvSpPr>
          <a:spLocks/>
        </xdr:cNvSpPr>
      </xdr:nvSpPr>
      <xdr:spPr>
        <a:xfrm flipH="1">
          <a:off x="3476625" y="4600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67" name="Line 68"/>
        <xdr:cNvSpPr>
          <a:spLocks/>
        </xdr:cNvSpPr>
      </xdr:nvSpPr>
      <xdr:spPr>
        <a:xfrm flipH="1">
          <a:off x="34766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68" name="Line 69"/>
        <xdr:cNvSpPr>
          <a:spLocks/>
        </xdr:cNvSpPr>
      </xdr:nvSpPr>
      <xdr:spPr>
        <a:xfrm flipH="1">
          <a:off x="3476625" y="4600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69" name="Line 70"/>
        <xdr:cNvSpPr>
          <a:spLocks/>
        </xdr:cNvSpPr>
      </xdr:nvSpPr>
      <xdr:spPr>
        <a:xfrm flipH="1">
          <a:off x="3476625" y="483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70" name="Line 71"/>
        <xdr:cNvSpPr>
          <a:spLocks/>
        </xdr:cNvSpPr>
      </xdr:nvSpPr>
      <xdr:spPr>
        <a:xfrm flipH="1">
          <a:off x="3476625" y="4829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71" name="Line 72"/>
        <xdr:cNvSpPr>
          <a:spLocks/>
        </xdr:cNvSpPr>
      </xdr:nvSpPr>
      <xdr:spPr>
        <a:xfrm flipH="1">
          <a:off x="3476625" y="483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72" name="Line 73"/>
        <xdr:cNvSpPr>
          <a:spLocks/>
        </xdr:cNvSpPr>
      </xdr:nvSpPr>
      <xdr:spPr>
        <a:xfrm flipH="1">
          <a:off x="3476625" y="4829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73" name="Line 74"/>
        <xdr:cNvSpPr>
          <a:spLocks/>
        </xdr:cNvSpPr>
      </xdr:nvSpPr>
      <xdr:spPr>
        <a:xfrm flipH="1">
          <a:off x="34766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74" name="Line 75"/>
        <xdr:cNvSpPr>
          <a:spLocks/>
        </xdr:cNvSpPr>
      </xdr:nvSpPr>
      <xdr:spPr>
        <a:xfrm flipH="1">
          <a:off x="3476625" y="528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75" name="Line 76"/>
        <xdr:cNvSpPr>
          <a:spLocks/>
        </xdr:cNvSpPr>
      </xdr:nvSpPr>
      <xdr:spPr>
        <a:xfrm flipH="1">
          <a:off x="34766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76" name="Line 77"/>
        <xdr:cNvSpPr>
          <a:spLocks/>
        </xdr:cNvSpPr>
      </xdr:nvSpPr>
      <xdr:spPr>
        <a:xfrm flipH="1">
          <a:off x="3476625" y="528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77" name="Line 78"/>
        <xdr:cNvSpPr>
          <a:spLocks/>
        </xdr:cNvSpPr>
      </xdr:nvSpPr>
      <xdr:spPr>
        <a:xfrm flipH="1">
          <a:off x="34766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78" name="Line 79"/>
        <xdr:cNvSpPr>
          <a:spLocks/>
        </xdr:cNvSpPr>
      </xdr:nvSpPr>
      <xdr:spPr>
        <a:xfrm flipH="1">
          <a:off x="3476625" y="5514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79" name="Line 80"/>
        <xdr:cNvSpPr>
          <a:spLocks/>
        </xdr:cNvSpPr>
      </xdr:nvSpPr>
      <xdr:spPr>
        <a:xfrm flipH="1">
          <a:off x="34766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80" name="Line 81"/>
        <xdr:cNvSpPr>
          <a:spLocks/>
        </xdr:cNvSpPr>
      </xdr:nvSpPr>
      <xdr:spPr>
        <a:xfrm flipH="1">
          <a:off x="3476625" y="5514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81" name="Line 82"/>
        <xdr:cNvSpPr>
          <a:spLocks/>
        </xdr:cNvSpPr>
      </xdr:nvSpPr>
      <xdr:spPr>
        <a:xfrm flipH="1">
          <a:off x="34766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9525</xdr:rowOff>
    </xdr:from>
    <xdr:to>
      <xdr:col>6</xdr:col>
      <xdr:colOff>9525</xdr:colOff>
      <xdr:row>21</xdr:row>
      <xdr:rowOff>9525</xdr:rowOff>
    </xdr:to>
    <xdr:sp>
      <xdr:nvSpPr>
        <xdr:cNvPr id="82" name="Line 83"/>
        <xdr:cNvSpPr>
          <a:spLocks/>
        </xdr:cNvSpPr>
      </xdr:nvSpPr>
      <xdr:spPr>
        <a:xfrm flipH="1">
          <a:off x="3476625" y="5743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83" name="Line 84"/>
        <xdr:cNvSpPr>
          <a:spLocks/>
        </xdr:cNvSpPr>
      </xdr:nvSpPr>
      <xdr:spPr>
        <a:xfrm flipH="1">
          <a:off x="34766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9525</xdr:rowOff>
    </xdr:from>
    <xdr:to>
      <xdr:col>6</xdr:col>
      <xdr:colOff>9525</xdr:colOff>
      <xdr:row>21</xdr:row>
      <xdr:rowOff>9525</xdr:rowOff>
    </xdr:to>
    <xdr:sp>
      <xdr:nvSpPr>
        <xdr:cNvPr id="84" name="Line 85"/>
        <xdr:cNvSpPr>
          <a:spLocks/>
        </xdr:cNvSpPr>
      </xdr:nvSpPr>
      <xdr:spPr>
        <a:xfrm flipH="1">
          <a:off x="3476625" y="5743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85" name="Line 86"/>
        <xdr:cNvSpPr>
          <a:spLocks/>
        </xdr:cNvSpPr>
      </xdr:nvSpPr>
      <xdr:spPr>
        <a:xfrm flipH="1">
          <a:off x="25146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86" name="Line 87"/>
        <xdr:cNvSpPr>
          <a:spLocks/>
        </xdr:cNvSpPr>
      </xdr:nvSpPr>
      <xdr:spPr>
        <a:xfrm flipH="1">
          <a:off x="3476625" y="528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87" name="Line 88"/>
        <xdr:cNvSpPr>
          <a:spLocks/>
        </xdr:cNvSpPr>
      </xdr:nvSpPr>
      <xdr:spPr>
        <a:xfrm flipH="1">
          <a:off x="25146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88" name="Line 89"/>
        <xdr:cNvSpPr>
          <a:spLocks/>
        </xdr:cNvSpPr>
      </xdr:nvSpPr>
      <xdr:spPr>
        <a:xfrm flipH="1">
          <a:off x="3476625" y="528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89" name="Line 90"/>
        <xdr:cNvSpPr>
          <a:spLocks/>
        </xdr:cNvSpPr>
      </xdr:nvSpPr>
      <xdr:spPr>
        <a:xfrm flipH="1">
          <a:off x="3476625" y="506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90" name="Line 91"/>
        <xdr:cNvSpPr>
          <a:spLocks/>
        </xdr:cNvSpPr>
      </xdr:nvSpPr>
      <xdr:spPr>
        <a:xfrm flipH="1">
          <a:off x="3476625" y="5057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91" name="Line 92"/>
        <xdr:cNvSpPr>
          <a:spLocks/>
        </xdr:cNvSpPr>
      </xdr:nvSpPr>
      <xdr:spPr>
        <a:xfrm flipH="1">
          <a:off x="3476625" y="506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92" name="Line 93"/>
        <xdr:cNvSpPr>
          <a:spLocks/>
        </xdr:cNvSpPr>
      </xdr:nvSpPr>
      <xdr:spPr>
        <a:xfrm flipH="1">
          <a:off x="3476625" y="5057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22</xdr:row>
      <xdr:rowOff>114300</xdr:rowOff>
    </xdr:from>
    <xdr:to>
      <xdr:col>14</xdr:col>
      <xdr:colOff>495300</xdr:colOff>
      <xdr:row>24</xdr:row>
      <xdr:rowOff>114300</xdr:rowOff>
    </xdr:to>
    <xdr:sp>
      <xdr:nvSpPr>
        <xdr:cNvPr id="93" name="Line 94"/>
        <xdr:cNvSpPr>
          <a:spLocks/>
        </xdr:cNvSpPr>
      </xdr:nvSpPr>
      <xdr:spPr>
        <a:xfrm flipV="1">
          <a:off x="8210550" y="607695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94" name="Line 95"/>
        <xdr:cNvSpPr>
          <a:spLocks/>
        </xdr:cNvSpPr>
      </xdr:nvSpPr>
      <xdr:spPr>
        <a:xfrm flipH="1">
          <a:off x="3476625" y="4381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95" name="Line 96"/>
        <xdr:cNvSpPr>
          <a:spLocks/>
        </xdr:cNvSpPr>
      </xdr:nvSpPr>
      <xdr:spPr>
        <a:xfrm flipH="1">
          <a:off x="3476625" y="4371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96" name="Line 97"/>
        <xdr:cNvSpPr>
          <a:spLocks/>
        </xdr:cNvSpPr>
      </xdr:nvSpPr>
      <xdr:spPr>
        <a:xfrm flipH="1">
          <a:off x="3476625" y="4381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97" name="Line 98"/>
        <xdr:cNvSpPr>
          <a:spLocks/>
        </xdr:cNvSpPr>
      </xdr:nvSpPr>
      <xdr:spPr>
        <a:xfrm flipH="1">
          <a:off x="3476625" y="4371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30</xdr:row>
      <xdr:rowOff>114300</xdr:rowOff>
    </xdr:from>
    <xdr:to>
      <xdr:col>44</xdr:col>
      <xdr:colOff>276225</xdr:colOff>
      <xdr:row>30</xdr:row>
      <xdr:rowOff>114300</xdr:rowOff>
    </xdr:to>
    <xdr:sp>
      <xdr:nvSpPr>
        <xdr:cNvPr id="98" name="Line 99"/>
        <xdr:cNvSpPr>
          <a:spLocks/>
        </xdr:cNvSpPr>
      </xdr:nvSpPr>
      <xdr:spPr>
        <a:xfrm flipV="1">
          <a:off x="16383000" y="7905750"/>
          <a:ext cx="162782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361950</xdr:colOff>
      <xdr:row>33</xdr:row>
      <xdr:rowOff>114300</xdr:rowOff>
    </xdr:from>
    <xdr:to>
      <xdr:col>55</xdr:col>
      <xdr:colOff>485775</xdr:colOff>
      <xdr:row>33</xdr:row>
      <xdr:rowOff>114300</xdr:rowOff>
    </xdr:to>
    <xdr:sp>
      <xdr:nvSpPr>
        <xdr:cNvPr id="99" name="Line 100"/>
        <xdr:cNvSpPr>
          <a:spLocks/>
        </xdr:cNvSpPr>
      </xdr:nvSpPr>
      <xdr:spPr>
        <a:xfrm flipH="1" flipV="1">
          <a:off x="40328850" y="85915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00" name="Line 101"/>
        <xdr:cNvSpPr>
          <a:spLocks/>
        </xdr:cNvSpPr>
      </xdr:nvSpPr>
      <xdr:spPr>
        <a:xfrm flipH="1">
          <a:off x="3476625" y="3924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01" name="Line 102"/>
        <xdr:cNvSpPr>
          <a:spLocks/>
        </xdr:cNvSpPr>
      </xdr:nvSpPr>
      <xdr:spPr>
        <a:xfrm flipH="1">
          <a:off x="3476625" y="3914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02" name="Line 103"/>
        <xdr:cNvSpPr>
          <a:spLocks/>
        </xdr:cNvSpPr>
      </xdr:nvSpPr>
      <xdr:spPr>
        <a:xfrm flipH="1">
          <a:off x="3476625" y="3924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03" name="Line 104"/>
        <xdr:cNvSpPr>
          <a:spLocks/>
        </xdr:cNvSpPr>
      </xdr:nvSpPr>
      <xdr:spPr>
        <a:xfrm flipH="1">
          <a:off x="3476625" y="3914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16</xdr:row>
      <xdr:rowOff>114300</xdr:rowOff>
    </xdr:from>
    <xdr:to>
      <xdr:col>20</xdr:col>
      <xdr:colOff>495300</xdr:colOff>
      <xdr:row>19</xdr:row>
      <xdr:rowOff>114300</xdr:rowOff>
    </xdr:to>
    <xdr:sp>
      <xdr:nvSpPr>
        <xdr:cNvPr id="104" name="Line 105"/>
        <xdr:cNvSpPr>
          <a:spLocks/>
        </xdr:cNvSpPr>
      </xdr:nvSpPr>
      <xdr:spPr>
        <a:xfrm flipH="1">
          <a:off x="12668250" y="4705350"/>
          <a:ext cx="22288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29</xdr:row>
      <xdr:rowOff>133350</xdr:rowOff>
    </xdr:from>
    <xdr:to>
      <xdr:col>22</xdr:col>
      <xdr:colOff>495300</xdr:colOff>
      <xdr:row>30</xdr:row>
      <xdr:rowOff>38100</xdr:rowOff>
    </xdr:to>
    <xdr:sp>
      <xdr:nvSpPr>
        <xdr:cNvPr id="105" name="Line 106"/>
        <xdr:cNvSpPr>
          <a:spLocks/>
        </xdr:cNvSpPr>
      </xdr:nvSpPr>
      <xdr:spPr>
        <a:xfrm flipH="1" flipV="1">
          <a:off x="15640050" y="7696200"/>
          <a:ext cx="742950" cy="1333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30</xdr:row>
      <xdr:rowOff>38100</xdr:rowOff>
    </xdr:from>
    <xdr:to>
      <xdr:col>23</xdr:col>
      <xdr:colOff>247650</xdr:colOff>
      <xdr:row>30</xdr:row>
      <xdr:rowOff>114300</xdr:rowOff>
    </xdr:to>
    <xdr:sp>
      <xdr:nvSpPr>
        <xdr:cNvPr id="106" name="Line 107"/>
        <xdr:cNvSpPr>
          <a:spLocks/>
        </xdr:cNvSpPr>
      </xdr:nvSpPr>
      <xdr:spPr>
        <a:xfrm flipH="1" flipV="1">
          <a:off x="16383000" y="7829550"/>
          <a:ext cx="72390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21</xdr:row>
      <xdr:rowOff>0</xdr:rowOff>
    </xdr:from>
    <xdr:ext cx="971550" cy="228600"/>
    <xdr:sp>
      <xdr:nvSpPr>
        <xdr:cNvPr id="107" name="text 7166"/>
        <xdr:cNvSpPr txBox="1">
          <a:spLocks noChangeArrowheads="1"/>
        </xdr:cNvSpPr>
      </xdr:nvSpPr>
      <xdr:spPr>
        <a:xfrm>
          <a:off x="32385000" y="5734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3</xdr:col>
      <xdr:colOff>0</xdr:colOff>
      <xdr:row>13</xdr:row>
      <xdr:rowOff>0</xdr:rowOff>
    </xdr:from>
    <xdr:to>
      <xdr:col>9</xdr:col>
      <xdr:colOff>0</xdr:colOff>
      <xdr:row>15</xdr:row>
      <xdr:rowOff>0</xdr:rowOff>
    </xdr:to>
    <xdr:sp>
      <xdr:nvSpPr>
        <xdr:cNvPr id="108" name="text 36"/>
        <xdr:cNvSpPr txBox="1">
          <a:spLocks noChangeArrowheads="1"/>
        </xdr:cNvSpPr>
      </xdr:nvSpPr>
      <xdr:spPr>
        <a:xfrm>
          <a:off x="2000250" y="3905250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09" name="Line 110"/>
        <xdr:cNvSpPr>
          <a:spLocks/>
        </xdr:cNvSpPr>
      </xdr:nvSpPr>
      <xdr:spPr>
        <a:xfrm flipH="1">
          <a:off x="3476625" y="3924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10" name="Line 111"/>
        <xdr:cNvSpPr>
          <a:spLocks/>
        </xdr:cNvSpPr>
      </xdr:nvSpPr>
      <xdr:spPr>
        <a:xfrm flipH="1">
          <a:off x="3476625" y="3914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11" name="Line 112"/>
        <xdr:cNvSpPr>
          <a:spLocks/>
        </xdr:cNvSpPr>
      </xdr:nvSpPr>
      <xdr:spPr>
        <a:xfrm flipH="1">
          <a:off x="3476625" y="3924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12" name="Line 113"/>
        <xdr:cNvSpPr>
          <a:spLocks/>
        </xdr:cNvSpPr>
      </xdr:nvSpPr>
      <xdr:spPr>
        <a:xfrm flipH="1">
          <a:off x="3476625" y="3914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26</xdr:row>
      <xdr:rowOff>114300</xdr:rowOff>
    </xdr:from>
    <xdr:to>
      <xdr:col>21</xdr:col>
      <xdr:colOff>266700</xdr:colOff>
      <xdr:row>29</xdr:row>
      <xdr:rowOff>133350</xdr:rowOff>
    </xdr:to>
    <xdr:sp>
      <xdr:nvSpPr>
        <xdr:cNvPr id="113" name="Line 114"/>
        <xdr:cNvSpPr>
          <a:spLocks/>
        </xdr:cNvSpPr>
      </xdr:nvSpPr>
      <xdr:spPr>
        <a:xfrm flipH="1" flipV="1">
          <a:off x="12668250" y="6991350"/>
          <a:ext cx="2971800" cy="7048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923925</xdr:colOff>
      <xdr:row>33</xdr:row>
      <xdr:rowOff>114300</xdr:rowOff>
    </xdr:from>
    <xdr:to>
      <xdr:col>22</xdr:col>
      <xdr:colOff>447675</xdr:colOff>
      <xdr:row>33</xdr:row>
      <xdr:rowOff>114300</xdr:rowOff>
    </xdr:to>
    <xdr:sp>
      <xdr:nvSpPr>
        <xdr:cNvPr id="114" name="Line 115"/>
        <xdr:cNvSpPr>
          <a:spLocks/>
        </xdr:cNvSpPr>
      </xdr:nvSpPr>
      <xdr:spPr>
        <a:xfrm flipV="1">
          <a:off x="10868025" y="8591550"/>
          <a:ext cx="54673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18</xdr:row>
      <xdr:rowOff>114300</xdr:rowOff>
    </xdr:from>
    <xdr:to>
      <xdr:col>19</xdr:col>
      <xdr:colOff>266700</xdr:colOff>
      <xdr:row>18</xdr:row>
      <xdr:rowOff>171450</xdr:rowOff>
    </xdr:to>
    <xdr:sp>
      <xdr:nvSpPr>
        <xdr:cNvPr id="115" name="Line 117"/>
        <xdr:cNvSpPr>
          <a:spLocks/>
        </xdr:cNvSpPr>
      </xdr:nvSpPr>
      <xdr:spPr>
        <a:xfrm flipH="1">
          <a:off x="13411200" y="516255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19</xdr:row>
      <xdr:rowOff>0</xdr:rowOff>
    </xdr:from>
    <xdr:to>
      <xdr:col>68</xdr:col>
      <xdr:colOff>495300</xdr:colOff>
      <xdr:row>27</xdr:row>
      <xdr:rowOff>0</xdr:rowOff>
    </xdr:to>
    <xdr:sp>
      <xdr:nvSpPr>
        <xdr:cNvPr id="116" name="Line 118"/>
        <xdr:cNvSpPr>
          <a:spLocks/>
        </xdr:cNvSpPr>
      </xdr:nvSpPr>
      <xdr:spPr>
        <a:xfrm>
          <a:off x="50863500" y="5276850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68</xdr:col>
      <xdr:colOff>0</xdr:colOff>
      <xdr:row>17</xdr:row>
      <xdr:rowOff>0</xdr:rowOff>
    </xdr:from>
    <xdr:ext cx="971550" cy="457200"/>
    <xdr:sp>
      <xdr:nvSpPr>
        <xdr:cNvPr id="117" name="text 774"/>
        <xdr:cNvSpPr txBox="1">
          <a:spLocks noChangeArrowheads="1"/>
        </xdr:cNvSpPr>
      </xdr:nvSpPr>
      <xdr:spPr>
        <a:xfrm>
          <a:off x="50368200" y="48196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94,080</a:t>
          </a:r>
        </a:p>
      </xdr:txBody>
    </xdr:sp>
    <xdr:clientData/>
  </xdr:oneCellAnchor>
  <xdr:twoCellAnchor>
    <xdr:from>
      <xdr:col>14</xdr:col>
      <xdr:colOff>495300</xdr:colOff>
      <xdr:row>22</xdr:row>
      <xdr:rowOff>0</xdr:rowOff>
    </xdr:from>
    <xdr:to>
      <xdr:col>15</xdr:col>
      <xdr:colOff>266700</xdr:colOff>
      <xdr:row>22</xdr:row>
      <xdr:rowOff>114300</xdr:rowOff>
    </xdr:to>
    <xdr:sp>
      <xdr:nvSpPr>
        <xdr:cNvPr id="118" name="Line 125"/>
        <xdr:cNvSpPr>
          <a:spLocks/>
        </xdr:cNvSpPr>
      </xdr:nvSpPr>
      <xdr:spPr>
        <a:xfrm flipH="1">
          <a:off x="10439400" y="59626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27</xdr:row>
      <xdr:rowOff>0</xdr:rowOff>
    </xdr:from>
    <xdr:to>
      <xdr:col>19</xdr:col>
      <xdr:colOff>266700</xdr:colOff>
      <xdr:row>27</xdr:row>
      <xdr:rowOff>76200</xdr:rowOff>
    </xdr:to>
    <xdr:sp>
      <xdr:nvSpPr>
        <xdr:cNvPr id="119" name="Line 126"/>
        <xdr:cNvSpPr>
          <a:spLocks/>
        </xdr:cNvSpPr>
      </xdr:nvSpPr>
      <xdr:spPr>
        <a:xfrm flipH="1" flipV="1">
          <a:off x="13411200" y="71056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31</xdr:row>
      <xdr:rowOff>0</xdr:rowOff>
    </xdr:from>
    <xdr:to>
      <xdr:col>20</xdr:col>
      <xdr:colOff>495300</xdr:colOff>
      <xdr:row>31</xdr:row>
      <xdr:rowOff>114300</xdr:rowOff>
    </xdr:to>
    <xdr:sp>
      <xdr:nvSpPr>
        <xdr:cNvPr id="120" name="Line 127"/>
        <xdr:cNvSpPr>
          <a:spLocks/>
        </xdr:cNvSpPr>
      </xdr:nvSpPr>
      <xdr:spPr>
        <a:xfrm flipV="1">
          <a:off x="14154150" y="802005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18</xdr:row>
      <xdr:rowOff>171450</xdr:rowOff>
    </xdr:from>
    <xdr:to>
      <xdr:col>18</xdr:col>
      <xdr:colOff>495300</xdr:colOff>
      <xdr:row>19</xdr:row>
      <xdr:rowOff>114300</xdr:rowOff>
    </xdr:to>
    <xdr:sp>
      <xdr:nvSpPr>
        <xdr:cNvPr id="121" name="Line 129"/>
        <xdr:cNvSpPr>
          <a:spLocks/>
        </xdr:cNvSpPr>
      </xdr:nvSpPr>
      <xdr:spPr>
        <a:xfrm flipH="1">
          <a:off x="12668250" y="5219700"/>
          <a:ext cx="74295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228600</xdr:colOff>
      <xdr:row>33</xdr:row>
      <xdr:rowOff>0</xdr:rowOff>
    </xdr:from>
    <xdr:ext cx="533400" cy="228600"/>
    <xdr:sp>
      <xdr:nvSpPr>
        <xdr:cNvPr id="122" name="text 7125"/>
        <xdr:cNvSpPr txBox="1">
          <a:spLocks noChangeArrowheads="1"/>
        </xdr:cNvSpPr>
      </xdr:nvSpPr>
      <xdr:spPr>
        <a:xfrm>
          <a:off x="38709600" y="84772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 editAs="oneCell">
    <xdr:from>
      <xdr:col>38</xdr:col>
      <xdr:colOff>504825</xdr:colOff>
      <xdr:row>32</xdr:row>
      <xdr:rowOff>0</xdr:rowOff>
    </xdr:from>
    <xdr:to>
      <xdr:col>40</xdr:col>
      <xdr:colOff>257175</xdr:colOff>
      <xdr:row>34</xdr:row>
      <xdr:rowOff>0</xdr:rowOff>
    </xdr:to>
    <xdr:pic>
      <xdr:nvPicPr>
        <xdr:cNvPr id="123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79725" y="8248650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56</xdr:col>
      <xdr:colOff>476250</xdr:colOff>
      <xdr:row>33</xdr:row>
      <xdr:rowOff>57150</xdr:rowOff>
    </xdr:from>
    <xdr:to>
      <xdr:col>57</xdr:col>
      <xdr:colOff>247650</xdr:colOff>
      <xdr:row>33</xdr:row>
      <xdr:rowOff>114300</xdr:rowOff>
    </xdr:to>
    <xdr:sp>
      <xdr:nvSpPr>
        <xdr:cNvPr id="124" name="Line 167"/>
        <xdr:cNvSpPr>
          <a:spLocks/>
        </xdr:cNvSpPr>
      </xdr:nvSpPr>
      <xdr:spPr>
        <a:xfrm flipH="1">
          <a:off x="41929050" y="8534400"/>
          <a:ext cx="742950" cy="571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32</xdr:row>
      <xdr:rowOff>114300</xdr:rowOff>
    </xdr:from>
    <xdr:to>
      <xdr:col>58</xdr:col>
      <xdr:colOff>476250</xdr:colOff>
      <xdr:row>33</xdr:row>
      <xdr:rowOff>57150</xdr:rowOff>
    </xdr:to>
    <xdr:sp>
      <xdr:nvSpPr>
        <xdr:cNvPr id="125" name="Line 169"/>
        <xdr:cNvSpPr>
          <a:spLocks/>
        </xdr:cNvSpPr>
      </xdr:nvSpPr>
      <xdr:spPr>
        <a:xfrm flipH="1">
          <a:off x="42672000" y="8362950"/>
          <a:ext cx="742950" cy="1714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18</xdr:row>
      <xdr:rowOff>114300</xdr:rowOff>
    </xdr:from>
    <xdr:to>
      <xdr:col>61</xdr:col>
      <xdr:colOff>247650</xdr:colOff>
      <xdr:row>18</xdr:row>
      <xdr:rowOff>114300</xdr:rowOff>
    </xdr:to>
    <xdr:sp>
      <xdr:nvSpPr>
        <xdr:cNvPr id="126" name="Line 323"/>
        <xdr:cNvSpPr>
          <a:spLocks/>
        </xdr:cNvSpPr>
      </xdr:nvSpPr>
      <xdr:spPr>
        <a:xfrm flipV="1">
          <a:off x="33337500" y="5162550"/>
          <a:ext cx="12306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18</xdr:row>
      <xdr:rowOff>114300</xdr:rowOff>
    </xdr:from>
    <xdr:to>
      <xdr:col>44</xdr:col>
      <xdr:colOff>19050</xdr:colOff>
      <xdr:row>18</xdr:row>
      <xdr:rowOff>114300</xdr:rowOff>
    </xdr:to>
    <xdr:sp>
      <xdr:nvSpPr>
        <xdr:cNvPr id="127" name="Line 324"/>
        <xdr:cNvSpPr>
          <a:spLocks/>
        </xdr:cNvSpPr>
      </xdr:nvSpPr>
      <xdr:spPr>
        <a:xfrm flipV="1">
          <a:off x="14154150" y="5162550"/>
          <a:ext cx="18249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27</xdr:row>
      <xdr:rowOff>76200</xdr:rowOff>
    </xdr:from>
    <xdr:to>
      <xdr:col>62</xdr:col>
      <xdr:colOff>476250</xdr:colOff>
      <xdr:row>27</xdr:row>
      <xdr:rowOff>114300</xdr:rowOff>
    </xdr:to>
    <xdr:sp>
      <xdr:nvSpPr>
        <xdr:cNvPr id="128" name="Line 325"/>
        <xdr:cNvSpPr>
          <a:spLocks/>
        </xdr:cNvSpPr>
      </xdr:nvSpPr>
      <xdr:spPr>
        <a:xfrm flipH="1">
          <a:off x="45643800" y="71818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27</xdr:row>
      <xdr:rowOff>0</xdr:rowOff>
    </xdr:from>
    <xdr:to>
      <xdr:col>63</xdr:col>
      <xdr:colOff>247650</xdr:colOff>
      <xdr:row>27</xdr:row>
      <xdr:rowOff>76200</xdr:rowOff>
    </xdr:to>
    <xdr:sp>
      <xdr:nvSpPr>
        <xdr:cNvPr id="129" name="Line 326"/>
        <xdr:cNvSpPr>
          <a:spLocks/>
        </xdr:cNvSpPr>
      </xdr:nvSpPr>
      <xdr:spPr>
        <a:xfrm flipH="1">
          <a:off x="46386750" y="71056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26</xdr:row>
      <xdr:rowOff>114300</xdr:rowOff>
    </xdr:from>
    <xdr:to>
      <xdr:col>64</xdr:col>
      <xdr:colOff>495300</xdr:colOff>
      <xdr:row>27</xdr:row>
      <xdr:rowOff>0</xdr:rowOff>
    </xdr:to>
    <xdr:sp>
      <xdr:nvSpPr>
        <xdr:cNvPr id="130" name="Line 327"/>
        <xdr:cNvSpPr>
          <a:spLocks/>
        </xdr:cNvSpPr>
      </xdr:nvSpPr>
      <xdr:spPr>
        <a:xfrm flipH="1">
          <a:off x="47129700" y="6991350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15</xdr:row>
      <xdr:rowOff>114300</xdr:rowOff>
    </xdr:from>
    <xdr:to>
      <xdr:col>34</xdr:col>
      <xdr:colOff>695325</xdr:colOff>
      <xdr:row>15</xdr:row>
      <xdr:rowOff>114300</xdr:rowOff>
    </xdr:to>
    <xdr:sp>
      <xdr:nvSpPr>
        <xdr:cNvPr id="131" name="Line 331"/>
        <xdr:cNvSpPr>
          <a:spLocks/>
        </xdr:cNvSpPr>
      </xdr:nvSpPr>
      <xdr:spPr>
        <a:xfrm flipV="1">
          <a:off x="16383000" y="4476750"/>
          <a:ext cx="91154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19</xdr:row>
      <xdr:rowOff>114300</xdr:rowOff>
    </xdr:from>
    <xdr:to>
      <xdr:col>17</xdr:col>
      <xdr:colOff>266700</xdr:colOff>
      <xdr:row>22</xdr:row>
      <xdr:rowOff>114300</xdr:rowOff>
    </xdr:to>
    <xdr:sp>
      <xdr:nvSpPr>
        <xdr:cNvPr id="132" name="Line 332"/>
        <xdr:cNvSpPr>
          <a:spLocks/>
        </xdr:cNvSpPr>
      </xdr:nvSpPr>
      <xdr:spPr>
        <a:xfrm flipV="1">
          <a:off x="10439400" y="5391150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15</xdr:row>
      <xdr:rowOff>171450</xdr:rowOff>
    </xdr:from>
    <xdr:to>
      <xdr:col>21</xdr:col>
      <xdr:colOff>266700</xdr:colOff>
      <xdr:row>16</xdr:row>
      <xdr:rowOff>114300</xdr:rowOff>
    </xdr:to>
    <xdr:sp>
      <xdr:nvSpPr>
        <xdr:cNvPr id="133" name="Line 333"/>
        <xdr:cNvSpPr>
          <a:spLocks/>
        </xdr:cNvSpPr>
      </xdr:nvSpPr>
      <xdr:spPr>
        <a:xfrm flipH="1">
          <a:off x="14897100" y="4533900"/>
          <a:ext cx="742950" cy="1714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15</xdr:row>
      <xdr:rowOff>114300</xdr:rowOff>
    </xdr:from>
    <xdr:to>
      <xdr:col>22</xdr:col>
      <xdr:colOff>495300</xdr:colOff>
      <xdr:row>15</xdr:row>
      <xdr:rowOff>171450</xdr:rowOff>
    </xdr:to>
    <xdr:sp>
      <xdr:nvSpPr>
        <xdr:cNvPr id="134" name="Line 334"/>
        <xdr:cNvSpPr>
          <a:spLocks/>
        </xdr:cNvSpPr>
      </xdr:nvSpPr>
      <xdr:spPr>
        <a:xfrm flipH="1">
          <a:off x="15640050" y="4476750"/>
          <a:ext cx="742950" cy="571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19</xdr:row>
      <xdr:rowOff>114300</xdr:rowOff>
    </xdr:from>
    <xdr:to>
      <xdr:col>67</xdr:col>
      <xdr:colOff>266700</xdr:colOff>
      <xdr:row>21</xdr:row>
      <xdr:rowOff>114300</xdr:rowOff>
    </xdr:to>
    <xdr:sp>
      <xdr:nvSpPr>
        <xdr:cNvPr id="135" name="Line 337"/>
        <xdr:cNvSpPr>
          <a:spLocks/>
        </xdr:cNvSpPr>
      </xdr:nvSpPr>
      <xdr:spPr>
        <a:xfrm flipH="1" flipV="1">
          <a:off x="47872650" y="5391150"/>
          <a:ext cx="2247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18</xdr:row>
      <xdr:rowOff>152400</xdr:rowOff>
    </xdr:from>
    <xdr:to>
      <xdr:col>63</xdr:col>
      <xdr:colOff>247650</xdr:colOff>
      <xdr:row>19</xdr:row>
      <xdr:rowOff>0</xdr:rowOff>
    </xdr:to>
    <xdr:sp>
      <xdr:nvSpPr>
        <xdr:cNvPr id="136" name="Line 338"/>
        <xdr:cNvSpPr>
          <a:spLocks/>
        </xdr:cNvSpPr>
      </xdr:nvSpPr>
      <xdr:spPr>
        <a:xfrm flipH="1" flipV="1">
          <a:off x="46386750" y="52006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18</xdr:row>
      <xdr:rowOff>114300</xdr:rowOff>
    </xdr:from>
    <xdr:to>
      <xdr:col>62</xdr:col>
      <xdr:colOff>476250</xdr:colOff>
      <xdr:row>18</xdr:row>
      <xdr:rowOff>152400</xdr:rowOff>
    </xdr:to>
    <xdr:sp>
      <xdr:nvSpPr>
        <xdr:cNvPr id="137" name="Line 339"/>
        <xdr:cNvSpPr>
          <a:spLocks/>
        </xdr:cNvSpPr>
      </xdr:nvSpPr>
      <xdr:spPr>
        <a:xfrm flipH="1" flipV="1">
          <a:off x="45643800" y="51625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19</xdr:row>
      <xdr:rowOff>0</xdr:rowOff>
    </xdr:from>
    <xdr:to>
      <xdr:col>64</xdr:col>
      <xdr:colOff>476250</xdr:colOff>
      <xdr:row>19</xdr:row>
      <xdr:rowOff>114300</xdr:rowOff>
    </xdr:to>
    <xdr:sp>
      <xdr:nvSpPr>
        <xdr:cNvPr id="138" name="Line 340"/>
        <xdr:cNvSpPr>
          <a:spLocks/>
        </xdr:cNvSpPr>
      </xdr:nvSpPr>
      <xdr:spPr>
        <a:xfrm flipH="1" flipV="1">
          <a:off x="47129700" y="52768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18</xdr:row>
      <xdr:rowOff>0</xdr:rowOff>
    </xdr:from>
    <xdr:ext cx="971550" cy="228600"/>
    <xdr:sp>
      <xdr:nvSpPr>
        <xdr:cNvPr id="139" name="text 7166"/>
        <xdr:cNvSpPr txBox="1">
          <a:spLocks noChangeArrowheads="1"/>
        </xdr:cNvSpPr>
      </xdr:nvSpPr>
      <xdr:spPr>
        <a:xfrm>
          <a:off x="32385000" y="5048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oneCellAnchor>
    <xdr:from>
      <xdr:col>44</xdr:col>
      <xdr:colOff>228600</xdr:colOff>
      <xdr:row>30</xdr:row>
      <xdr:rowOff>0</xdr:rowOff>
    </xdr:from>
    <xdr:ext cx="523875" cy="228600"/>
    <xdr:sp>
      <xdr:nvSpPr>
        <xdr:cNvPr id="140" name="text 7125"/>
        <xdr:cNvSpPr txBox="1">
          <a:spLocks noChangeArrowheads="1"/>
        </xdr:cNvSpPr>
      </xdr:nvSpPr>
      <xdr:spPr>
        <a:xfrm>
          <a:off x="32613600" y="77914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oneCellAnchor>
    <xdr:from>
      <xdr:col>20</xdr:col>
      <xdr:colOff>228600</xdr:colOff>
      <xdr:row>33</xdr:row>
      <xdr:rowOff>0</xdr:rowOff>
    </xdr:from>
    <xdr:ext cx="523875" cy="228600"/>
    <xdr:sp>
      <xdr:nvSpPr>
        <xdr:cNvPr id="141" name="text 7125"/>
        <xdr:cNvSpPr txBox="1">
          <a:spLocks noChangeArrowheads="1"/>
        </xdr:cNvSpPr>
      </xdr:nvSpPr>
      <xdr:spPr>
        <a:xfrm>
          <a:off x="14630400" y="84772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</a:t>
          </a:r>
        </a:p>
      </xdr:txBody>
    </xdr:sp>
    <xdr:clientData/>
  </xdr:oneCellAnchor>
  <xdr:oneCellAnchor>
    <xdr:from>
      <xdr:col>28</xdr:col>
      <xdr:colOff>228600</xdr:colOff>
      <xdr:row>15</xdr:row>
      <xdr:rowOff>0</xdr:rowOff>
    </xdr:from>
    <xdr:ext cx="533400" cy="228600"/>
    <xdr:sp>
      <xdr:nvSpPr>
        <xdr:cNvPr id="142" name="text 7125"/>
        <xdr:cNvSpPr txBox="1">
          <a:spLocks noChangeArrowheads="1"/>
        </xdr:cNvSpPr>
      </xdr:nvSpPr>
      <xdr:spPr>
        <a:xfrm>
          <a:off x="20574000" y="43624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oneCellAnchor>
    <xdr:from>
      <xdr:col>69</xdr:col>
      <xdr:colOff>0</xdr:colOff>
      <xdr:row>21</xdr:row>
      <xdr:rowOff>0</xdr:rowOff>
    </xdr:from>
    <xdr:ext cx="514350" cy="228600"/>
    <xdr:sp>
      <xdr:nvSpPr>
        <xdr:cNvPr id="143" name="text 7166"/>
        <xdr:cNvSpPr txBox="1">
          <a:spLocks noChangeArrowheads="1"/>
        </xdr:cNvSpPr>
      </xdr:nvSpPr>
      <xdr:spPr>
        <a:xfrm>
          <a:off x="51339750" y="5734050"/>
          <a:ext cx="5143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3a*</a:t>
          </a:r>
        </a:p>
      </xdr:txBody>
    </xdr:sp>
    <xdr:clientData/>
  </xdr:oneCellAnchor>
  <xdr:oneCellAnchor>
    <xdr:from>
      <xdr:col>69</xdr:col>
      <xdr:colOff>0</xdr:colOff>
      <xdr:row>24</xdr:row>
      <xdr:rowOff>0</xdr:rowOff>
    </xdr:from>
    <xdr:ext cx="514350" cy="228600"/>
    <xdr:sp>
      <xdr:nvSpPr>
        <xdr:cNvPr id="144" name="text 7166"/>
        <xdr:cNvSpPr txBox="1">
          <a:spLocks noChangeArrowheads="1"/>
        </xdr:cNvSpPr>
      </xdr:nvSpPr>
      <xdr:spPr>
        <a:xfrm>
          <a:off x="51339750" y="6419850"/>
          <a:ext cx="5143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1a*</a:t>
          </a:r>
        </a:p>
      </xdr:txBody>
    </xdr:sp>
    <xdr:clientData/>
  </xdr:oneCellAnchor>
  <xdr:twoCellAnchor>
    <xdr:from>
      <xdr:col>11</xdr:col>
      <xdr:colOff>104775</xdr:colOff>
      <xdr:row>22</xdr:row>
      <xdr:rowOff>219075</xdr:rowOff>
    </xdr:from>
    <xdr:to>
      <xdr:col>11</xdr:col>
      <xdr:colOff>419100</xdr:colOff>
      <xdr:row>24</xdr:row>
      <xdr:rowOff>114300</xdr:rowOff>
    </xdr:to>
    <xdr:grpSp>
      <xdr:nvGrpSpPr>
        <xdr:cNvPr id="145" name="Group 349"/>
        <xdr:cNvGrpSpPr>
          <a:grpSpLocks noChangeAspect="1"/>
        </xdr:cNvGrpSpPr>
      </xdr:nvGrpSpPr>
      <xdr:grpSpPr>
        <a:xfrm>
          <a:off x="8048625" y="61817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6" name="Line 35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35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17</xdr:row>
      <xdr:rowOff>219075</xdr:rowOff>
    </xdr:from>
    <xdr:to>
      <xdr:col>17</xdr:col>
      <xdr:colOff>419100</xdr:colOff>
      <xdr:row>19</xdr:row>
      <xdr:rowOff>114300</xdr:rowOff>
    </xdr:to>
    <xdr:grpSp>
      <xdr:nvGrpSpPr>
        <xdr:cNvPr id="148" name="Group 352"/>
        <xdr:cNvGrpSpPr>
          <a:grpSpLocks noChangeAspect="1"/>
        </xdr:cNvGrpSpPr>
      </xdr:nvGrpSpPr>
      <xdr:grpSpPr>
        <a:xfrm>
          <a:off x="12506325" y="50387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9" name="Line 35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35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20</xdr:row>
      <xdr:rowOff>219075</xdr:rowOff>
    </xdr:from>
    <xdr:to>
      <xdr:col>14</xdr:col>
      <xdr:colOff>647700</xdr:colOff>
      <xdr:row>22</xdr:row>
      <xdr:rowOff>114300</xdr:rowOff>
    </xdr:to>
    <xdr:grpSp>
      <xdr:nvGrpSpPr>
        <xdr:cNvPr id="151" name="Group 355"/>
        <xdr:cNvGrpSpPr>
          <a:grpSpLocks noChangeAspect="1"/>
        </xdr:cNvGrpSpPr>
      </xdr:nvGrpSpPr>
      <xdr:grpSpPr>
        <a:xfrm>
          <a:off x="10287000" y="57245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2" name="Line 35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35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24</xdr:row>
      <xdr:rowOff>114300</xdr:rowOff>
    </xdr:from>
    <xdr:to>
      <xdr:col>14</xdr:col>
      <xdr:colOff>647700</xdr:colOff>
      <xdr:row>26</xdr:row>
      <xdr:rowOff>28575</xdr:rowOff>
    </xdr:to>
    <xdr:grpSp>
      <xdr:nvGrpSpPr>
        <xdr:cNvPr id="154" name="Group 358"/>
        <xdr:cNvGrpSpPr>
          <a:grpSpLocks noChangeAspect="1"/>
        </xdr:cNvGrpSpPr>
      </xdr:nvGrpSpPr>
      <xdr:grpSpPr>
        <a:xfrm>
          <a:off x="10287000" y="65341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5" name="Line 35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36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26</xdr:row>
      <xdr:rowOff>114300</xdr:rowOff>
    </xdr:from>
    <xdr:to>
      <xdr:col>17</xdr:col>
      <xdr:colOff>419100</xdr:colOff>
      <xdr:row>28</xdr:row>
      <xdr:rowOff>28575</xdr:rowOff>
    </xdr:to>
    <xdr:grpSp>
      <xdr:nvGrpSpPr>
        <xdr:cNvPr id="157" name="Group 361"/>
        <xdr:cNvGrpSpPr>
          <a:grpSpLocks noChangeAspect="1"/>
        </xdr:cNvGrpSpPr>
      </xdr:nvGrpSpPr>
      <xdr:grpSpPr>
        <a:xfrm>
          <a:off x="12506325" y="69913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8" name="Line 36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36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30</xdr:row>
      <xdr:rowOff>114300</xdr:rowOff>
    </xdr:from>
    <xdr:to>
      <xdr:col>23</xdr:col>
      <xdr:colOff>409575</xdr:colOff>
      <xdr:row>32</xdr:row>
      <xdr:rowOff>28575</xdr:rowOff>
    </xdr:to>
    <xdr:grpSp>
      <xdr:nvGrpSpPr>
        <xdr:cNvPr id="160" name="Group 364"/>
        <xdr:cNvGrpSpPr>
          <a:grpSpLocks/>
        </xdr:cNvGrpSpPr>
      </xdr:nvGrpSpPr>
      <xdr:grpSpPr>
        <a:xfrm>
          <a:off x="16954500" y="7905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1" name="Line 36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36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95250</xdr:colOff>
      <xdr:row>29</xdr:row>
      <xdr:rowOff>114300</xdr:rowOff>
    </xdr:from>
    <xdr:to>
      <xdr:col>61</xdr:col>
      <xdr:colOff>409575</xdr:colOff>
      <xdr:row>31</xdr:row>
      <xdr:rowOff>28575</xdr:rowOff>
    </xdr:to>
    <xdr:grpSp>
      <xdr:nvGrpSpPr>
        <xdr:cNvPr id="163" name="Group 367"/>
        <xdr:cNvGrpSpPr>
          <a:grpSpLocks/>
        </xdr:cNvGrpSpPr>
      </xdr:nvGrpSpPr>
      <xdr:grpSpPr>
        <a:xfrm>
          <a:off x="45491400" y="76771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4" name="Line 36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36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342900</xdr:colOff>
      <xdr:row>26</xdr:row>
      <xdr:rowOff>114300</xdr:rowOff>
    </xdr:from>
    <xdr:to>
      <xdr:col>64</xdr:col>
      <xdr:colOff>647700</xdr:colOff>
      <xdr:row>28</xdr:row>
      <xdr:rowOff>28575</xdr:rowOff>
    </xdr:to>
    <xdr:grpSp>
      <xdr:nvGrpSpPr>
        <xdr:cNvPr id="166" name="Group 370"/>
        <xdr:cNvGrpSpPr>
          <a:grpSpLocks noChangeAspect="1"/>
        </xdr:cNvGrpSpPr>
      </xdr:nvGrpSpPr>
      <xdr:grpSpPr>
        <a:xfrm>
          <a:off x="47739300" y="69913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7" name="Line 37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37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104775</xdr:colOff>
      <xdr:row>24</xdr:row>
      <xdr:rowOff>114300</xdr:rowOff>
    </xdr:from>
    <xdr:to>
      <xdr:col>67</xdr:col>
      <xdr:colOff>419100</xdr:colOff>
      <xdr:row>26</xdr:row>
      <xdr:rowOff>28575</xdr:rowOff>
    </xdr:to>
    <xdr:grpSp>
      <xdr:nvGrpSpPr>
        <xdr:cNvPr id="169" name="Group 373"/>
        <xdr:cNvGrpSpPr>
          <a:grpSpLocks noChangeAspect="1"/>
        </xdr:cNvGrpSpPr>
      </xdr:nvGrpSpPr>
      <xdr:grpSpPr>
        <a:xfrm>
          <a:off x="49958625" y="65341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0" name="Line 37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37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104775</xdr:colOff>
      <xdr:row>19</xdr:row>
      <xdr:rowOff>219075</xdr:rowOff>
    </xdr:from>
    <xdr:to>
      <xdr:col>67</xdr:col>
      <xdr:colOff>419100</xdr:colOff>
      <xdr:row>21</xdr:row>
      <xdr:rowOff>114300</xdr:rowOff>
    </xdr:to>
    <xdr:grpSp>
      <xdr:nvGrpSpPr>
        <xdr:cNvPr id="172" name="Group 376"/>
        <xdr:cNvGrpSpPr>
          <a:grpSpLocks noChangeAspect="1"/>
        </xdr:cNvGrpSpPr>
      </xdr:nvGrpSpPr>
      <xdr:grpSpPr>
        <a:xfrm>
          <a:off x="49958625" y="54959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73" name="Line 37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37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123825</xdr:colOff>
      <xdr:row>22</xdr:row>
      <xdr:rowOff>219075</xdr:rowOff>
    </xdr:from>
    <xdr:to>
      <xdr:col>77</xdr:col>
      <xdr:colOff>428625</xdr:colOff>
      <xdr:row>24</xdr:row>
      <xdr:rowOff>114300</xdr:rowOff>
    </xdr:to>
    <xdr:grpSp>
      <xdr:nvGrpSpPr>
        <xdr:cNvPr id="175" name="Group 379"/>
        <xdr:cNvGrpSpPr>
          <a:grpSpLocks noChangeAspect="1"/>
        </xdr:cNvGrpSpPr>
      </xdr:nvGrpSpPr>
      <xdr:grpSpPr>
        <a:xfrm>
          <a:off x="57407175" y="61817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76" name="Line 38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38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247650</xdr:colOff>
      <xdr:row>30</xdr:row>
      <xdr:rowOff>57150</xdr:rowOff>
    </xdr:from>
    <xdr:to>
      <xdr:col>60</xdr:col>
      <xdr:colOff>476250</xdr:colOff>
      <xdr:row>30</xdr:row>
      <xdr:rowOff>114300</xdr:rowOff>
    </xdr:to>
    <xdr:sp>
      <xdr:nvSpPr>
        <xdr:cNvPr id="178" name="Line 397"/>
        <xdr:cNvSpPr>
          <a:spLocks/>
        </xdr:cNvSpPr>
      </xdr:nvSpPr>
      <xdr:spPr>
        <a:xfrm flipH="1">
          <a:off x="44157900" y="7848600"/>
          <a:ext cx="742950" cy="571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29</xdr:row>
      <xdr:rowOff>114300</xdr:rowOff>
    </xdr:from>
    <xdr:to>
      <xdr:col>61</xdr:col>
      <xdr:colOff>247650</xdr:colOff>
      <xdr:row>30</xdr:row>
      <xdr:rowOff>57150</xdr:rowOff>
    </xdr:to>
    <xdr:sp>
      <xdr:nvSpPr>
        <xdr:cNvPr id="179" name="Line 398"/>
        <xdr:cNvSpPr>
          <a:spLocks/>
        </xdr:cNvSpPr>
      </xdr:nvSpPr>
      <xdr:spPr>
        <a:xfrm flipH="1">
          <a:off x="44900850" y="7677150"/>
          <a:ext cx="742950" cy="1714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62</xdr:col>
      <xdr:colOff>371475</xdr:colOff>
      <xdr:row>31</xdr:row>
      <xdr:rowOff>19050</xdr:rowOff>
    </xdr:from>
    <xdr:to>
      <xdr:col>62</xdr:col>
      <xdr:colOff>590550</xdr:colOff>
      <xdr:row>33</xdr:row>
      <xdr:rowOff>0</xdr:rowOff>
    </xdr:to>
    <xdr:grpSp>
      <xdr:nvGrpSpPr>
        <xdr:cNvPr id="180" name="Group 400"/>
        <xdr:cNvGrpSpPr>
          <a:grpSpLocks noChangeAspect="1"/>
        </xdr:cNvGrpSpPr>
      </xdr:nvGrpSpPr>
      <xdr:grpSpPr>
        <a:xfrm>
          <a:off x="46281975" y="8039100"/>
          <a:ext cx="219075" cy="438150"/>
          <a:chOff x="720" y="49"/>
          <a:chExt cx="26" cy="59"/>
        </a:xfrm>
        <a:solidFill>
          <a:srgbClr val="FFFFFF"/>
        </a:solidFill>
      </xdr:grpSpPr>
      <xdr:sp>
        <xdr:nvSpPr>
          <xdr:cNvPr id="181" name="Line 40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Line 40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Line 40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AutoShape 404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152400</xdr:colOff>
      <xdr:row>27</xdr:row>
      <xdr:rowOff>19050</xdr:rowOff>
    </xdr:from>
    <xdr:to>
      <xdr:col>13</xdr:col>
      <xdr:colOff>371475</xdr:colOff>
      <xdr:row>29</xdr:row>
      <xdr:rowOff>0</xdr:rowOff>
    </xdr:to>
    <xdr:grpSp>
      <xdr:nvGrpSpPr>
        <xdr:cNvPr id="185" name="Group 405"/>
        <xdr:cNvGrpSpPr>
          <a:grpSpLocks noChangeAspect="1"/>
        </xdr:cNvGrpSpPr>
      </xdr:nvGrpSpPr>
      <xdr:grpSpPr>
        <a:xfrm>
          <a:off x="9582150" y="7124700"/>
          <a:ext cx="219075" cy="438150"/>
          <a:chOff x="720" y="49"/>
          <a:chExt cx="26" cy="59"/>
        </a:xfrm>
        <a:solidFill>
          <a:srgbClr val="FFFFFF"/>
        </a:solidFill>
      </xdr:grpSpPr>
      <xdr:sp>
        <xdr:nvSpPr>
          <xdr:cNvPr id="186" name="Line 406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Line 407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Line 408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AutoShape 409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171450</xdr:colOff>
      <xdr:row>31</xdr:row>
      <xdr:rowOff>57150</xdr:rowOff>
    </xdr:from>
    <xdr:to>
      <xdr:col>58</xdr:col>
      <xdr:colOff>0</xdr:colOff>
      <xdr:row>31</xdr:row>
      <xdr:rowOff>171450</xdr:rowOff>
    </xdr:to>
    <xdr:sp>
      <xdr:nvSpPr>
        <xdr:cNvPr id="190" name="kreslení 417"/>
        <xdr:cNvSpPr>
          <a:spLocks/>
        </xdr:cNvSpPr>
      </xdr:nvSpPr>
      <xdr:spPr>
        <a:xfrm>
          <a:off x="42595800" y="8077200"/>
          <a:ext cx="342900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57</xdr:col>
      <xdr:colOff>171450</xdr:colOff>
      <xdr:row>34</xdr:row>
      <xdr:rowOff>57150</xdr:rowOff>
    </xdr:from>
    <xdr:to>
      <xdr:col>58</xdr:col>
      <xdr:colOff>0</xdr:colOff>
      <xdr:row>34</xdr:row>
      <xdr:rowOff>171450</xdr:rowOff>
    </xdr:to>
    <xdr:sp>
      <xdr:nvSpPr>
        <xdr:cNvPr id="191" name="kreslení 417"/>
        <xdr:cNvSpPr>
          <a:spLocks/>
        </xdr:cNvSpPr>
      </xdr:nvSpPr>
      <xdr:spPr>
        <a:xfrm>
          <a:off x="42595800" y="8763000"/>
          <a:ext cx="342900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323850</xdr:colOff>
      <xdr:row>31</xdr:row>
      <xdr:rowOff>209550</xdr:rowOff>
    </xdr:from>
    <xdr:to>
      <xdr:col>16</xdr:col>
      <xdr:colOff>628650</xdr:colOff>
      <xdr:row>33</xdr:row>
      <xdr:rowOff>114300</xdr:rowOff>
    </xdr:to>
    <xdr:grpSp>
      <xdr:nvGrpSpPr>
        <xdr:cNvPr id="192" name="Group 428"/>
        <xdr:cNvGrpSpPr>
          <a:grpSpLocks noChangeAspect="1"/>
        </xdr:cNvGrpSpPr>
      </xdr:nvGrpSpPr>
      <xdr:grpSpPr>
        <a:xfrm>
          <a:off x="11753850" y="82296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93" name="Line 42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43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85725</xdr:colOff>
      <xdr:row>31</xdr:row>
      <xdr:rowOff>57150</xdr:rowOff>
    </xdr:from>
    <xdr:to>
      <xdr:col>21</xdr:col>
      <xdr:colOff>438150</xdr:colOff>
      <xdr:row>31</xdr:row>
      <xdr:rowOff>171450</xdr:rowOff>
    </xdr:to>
    <xdr:sp>
      <xdr:nvSpPr>
        <xdr:cNvPr id="195" name="kreslení 417"/>
        <xdr:cNvSpPr>
          <a:spLocks/>
        </xdr:cNvSpPr>
      </xdr:nvSpPr>
      <xdr:spPr>
        <a:xfrm>
          <a:off x="15459075" y="8077200"/>
          <a:ext cx="352425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21</xdr:col>
      <xdr:colOff>85725</xdr:colOff>
      <xdr:row>14</xdr:row>
      <xdr:rowOff>57150</xdr:rowOff>
    </xdr:from>
    <xdr:to>
      <xdr:col>21</xdr:col>
      <xdr:colOff>438150</xdr:colOff>
      <xdr:row>14</xdr:row>
      <xdr:rowOff>190500</xdr:rowOff>
    </xdr:to>
    <xdr:sp>
      <xdr:nvSpPr>
        <xdr:cNvPr id="196" name="kreslení 16"/>
        <xdr:cNvSpPr>
          <a:spLocks/>
        </xdr:cNvSpPr>
      </xdr:nvSpPr>
      <xdr:spPr>
        <a:xfrm>
          <a:off x="15459075" y="4191000"/>
          <a:ext cx="352425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44</xdr:col>
      <xdr:colOff>323850</xdr:colOff>
      <xdr:row>41</xdr:row>
      <xdr:rowOff>0</xdr:rowOff>
    </xdr:from>
    <xdr:to>
      <xdr:col>44</xdr:col>
      <xdr:colOff>647700</xdr:colOff>
      <xdr:row>42</xdr:row>
      <xdr:rowOff>19050</xdr:rowOff>
    </xdr:to>
    <xdr:sp>
      <xdr:nvSpPr>
        <xdr:cNvPr id="197" name="Oval 436"/>
        <xdr:cNvSpPr>
          <a:spLocks noChangeAspect="1"/>
        </xdr:cNvSpPr>
      </xdr:nvSpPr>
      <xdr:spPr>
        <a:xfrm>
          <a:off x="32708850" y="103060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33</xdr:row>
      <xdr:rowOff>0</xdr:rowOff>
    </xdr:from>
    <xdr:to>
      <xdr:col>15</xdr:col>
      <xdr:colOff>0</xdr:colOff>
      <xdr:row>34</xdr:row>
      <xdr:rowOff>0</xdr:rowOff>
    </xdr:to>
    <xdr:sp>
      <xdr:nvSpPr>
        <xdr:cNvPr id="198" name="TextBox 440"/>
        <xdr:cNvSpPr txBox="1">
          <a:spLocks noChangeArrowheads="1"/>
        </xdr:cNvSpPr>
      </xdr:nvSpPr>
      <xdr:spPr>
        <a:xfrm>
          <a:off x="9944100" y="8477250"/>
          <a:ext cx="9715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Garáž</a:t>
          </a:r>
        </a:p>
      </xdr:txBody>
    </xdr:sp>
    <xdr:clientData/>
  </xdr:twoCellAnchor>
  <xdr:twoCellAnchor editAs="absolute">
    <xdr:from>
      <xdr:col>3</xdr:col>
      <xdr:colOff>57150</xdr:colOff>
      <xdr:row>25</xdr:row>
      <xdr:rowOff>57150</xdr:rowOff>
    </xdr:from>
    <xdr:to>
      <xdr:col>4</xdr:col>
      <xdr:colOff>666750</xdr:colOff>
      <xdr:row>25</xdr:row>
      <xdr:rowOff>171450</xdr:rowOff>
    </xdr:to>
    <xdr:grpSp>
      <xdr:nvGrpSpPr>
        <xdr:cNvPr id="199" name="Group 441"/>
        <xdr:cNvGrpSpPr>
          <a:grpSpLocks noChangeAspect="1"/>
        </xdr:cNvGrpSpPr>
      </xdr:nvGrpSpPr>
      <xdr:grpSpPr>
        <a:xfrm>
          <a:off x="2057400" y="6705600"/>
          <a:ext cx="1123950" cy="114300"/>
          <a:chOff x="330" y="143"/>
          <a:chExt cx="103" cy="12"/>
        </a:xfrm>
        <a:solidFill>
          <a:srgbClr val="FFFFFF"/>
        </a:solidFill>
      </xdr:grpSpPr>
      <xdr:sp>
        <xdr:nvSpPr>
          <xdr:cNvPr id="200" name="text 1492"/>
          <xdr:cNvSpPr txBox="1">
            <a:spLocks noChangeAspect="1" noChangeArrowheads="1"/>
          </xdr:cNvSpPr>
        </xdr:nvSpPr>
        <xdr:spPr>
          <a:xfrm>
            <a:off x="346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01" name="Line 443"/>
          <xdr:cNvSpPr>
            <a:spLocks noChangeAspect="1"/>
          </xdr:cNvSpPr>
        </xdr:nvSpPr>
        <xdr:spPr>
          <a:xfrm>
            <a:off x="333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444"/>
          <xdr:cNvSpPr>
            <a:spLocks noChangeAspect="1"/>
          </xdr:cNvSpPr>
        </xdr:nvSpPr>
        <xdr:spPr>
          <a:xfrm>
            <a:off x="385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445"/>
          <xdr:cNvSpPr>
            <a:spLocks noChangeAspect="1"/>
          </xdr:cNvSpPr>
        </xdr:nvSpPr>
        <xdr:spPr>
          <a:xfrm>
            <a:off x="421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446"/>
          <xdr:cNvSpPr>
            <a:spLocks noChangeAspect="1"/>
          </xdr:cNvSpPr>
        </xdr:nvSpPr>
        <xdr:spPr>
          <a:xfrm>
            <a:off x="409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447"/>
          <xdr:cNvSpPr>
            <a:spLocks noChangeAspect="1"/>
          </xdr:cNvSpPr>
        </xdr:nvSpPr>
        <xdr:spPr>
          <a:xfrm>
            <a:off x="397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448"/>
          <xdr:cNvSpPr>
            <a:spLocks noChangeAspect="1"/>
          </xdr:cNvSpPr>
        </xdr:nvSpPr>
        <xdr:spPr>
          <a:xfrm>
            <a:off x="361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449"/>
          <xdr:cNvSpPr>
            <a:spLocks noChangeAspect="1"/>
          </xdr:cNvSpPr>
        </xdr:nvSpPr>
        <xdr:spPr>
          <a:xfrm>
            <a:off x="33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Line 450"/>
          <xdr:cNvSpPr>
            <a:spLocks noChangeAspect="1"/>
          </xdr:cNvSpPr>
        </xdr:nvSpPr>
        <xdr:spPr>
          <a:xfrm>
            <a:off x="363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Line 451"/>
          <xdr:cNvSpPr>
            <a:spLocks noChangeAspect="1"/>
          </xdr:cNvSpPr>
        </xdr:nvSpPr>
        <xdr:spPr>
          <a:xfrm flipV="1">
            <a:off x="363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452"/>
          <xdr:cNvSpPr>
            <a:spLocks noChangeAspect="1"/>
          </xdr:cNvSpPr>
        </xdr:nvSpPr>
        <xdr:spPr>
          <a:xfrm>
            <a:off x="373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304800</xdr:colOff>
      <xdr:row>23</xdr:row>
      <xdr:rowOff>57150</xdr:rowOff>
    </xdr:from>
    <xdr:to>
      <xdr:col>85</xdr:col>
      <xdr:colOff>457200</xdr:colOff>
      <xdr:row>23</xdr:row>
      <xdr:rowOff>171450</xdr:rowOff>
    </xdr:to>
    <xdr:grpSp>
      <xdr:nvGrpSpPr>
        <xdr:cNvPr id="211" name="Group 453"/>
        <xdr:cNvGrpSpPr>
          <a:grpSpLocks noChangeAspect="1"/>
        </xdr:cNvGrpSpPr>
      </xdr:nvGrpSpPr>
      <xdr:grpSpPr>
        <a:xfrm>
          <a:off x="62560200" y="6248400"/>
          <a:ext cx="1123950" cy="114300"/>
          <a:chOff x="480" y="143"/>
          <a:chExt cx="103" cy="12"/>
        </a:xfrm>
        <a:solidFill>
          <a:srgbClr val="FFFFFF"/>
        </a:solidFill>
      </xdr:grpSpPr>
      <xdr:sp>
        <xdr:nvSpPr>
          <xdr:cNvPr id="212" name="text 1492"/>
          <xdr:cNvSpPr txBox="1">
            <a:spLocks noChangeAspect="1" noChangeArrowheads="1"/>
          </xdr:cNvSpPr>
        </xdr:nvSpPr>
        <xdr:spPr>
          <a:xfrm>
            <a:off x="552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13" name="Line 455"/>
          <xdr:cNvSpPr>
            <a:spLocks noChangeAspect="1"/>
          </xdr:cNvSpPr>
        </xdr:nvSpPr>
        <xdr:spPr>
          <a:xfrm>
            <a:off x="567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456"/>
          <xdr:cNvSpPr>
            <a:spLocks noChangeAspect="1"/>
          </xdr:cNvSpPr>
        </xdr:nvSpPr>
        <xdr:spPr>
          <a:xfrm>
            <a:off x="528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457"/>
          <xdr:cNvSpPr>
            <a:spLocks noChangeAspect="1"/>
          </xdr:cNvSpPr>
        </xdr:nvSpPr>
        <xdr:spPr>
          <a:xfrm>
            <a:off x="540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458"/>
          <xdr:cNvSpPr>
            <a:spLocks noChangeAspect="1"/>
          </xdr:cNvSpPr>
        </xdr:nvSpPr>
        <xdr:spPr>
          <a:xfrm>
            <a:off x="492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459"/>
          <xdr:cNvSpPr>
            <a:spLocks noChangeAspect="1"/>
          </xdr:cNvSpPr>
        </xdr:nvSpPr>
        <xdr:spPr>
          <a:xfrm>
            <a:off x="504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460"/>
          <xdr:cNvSpPr>
            <a:spLocks noChangeAspect="1"/>
          </xdr:cNvSpPr>
        </xdr:nvSpPr>
        <xdr:spPr>
          <a:xfrm>
            <a:off x="480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461"/>
          <xdr:cNvSpPr>
            <a:spLocks noChangeAspect="1"/>
          </xdr:cNvSpPr>
        </xdr:nvSpPr>
        <xdr:spPr>
          <a:xfrm>
            <a:off x="58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Line 462"/>
          <xdr:cNvSpPr>
            <a:spLocks noChangeAspect="1"/>
          </xdr:cNvSpPr>
        </xdr:nvSpPr>
        <xdr:spPr>
          <a:xfrm>
            <a:off x="542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Line 463"/>
          <xdr:cNvSpPr>
            <a:spLocks noChangeAspect="1"/>
          </xdr:cNvSpPr>
        </xdr:nvSpPr>
        <xdr:spPr>
          <a:xfrm flipV="1">
            <a:off x="542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464"/>
          <xdr:cNvSpPr>
            <a:spLocks noChangeAspect="1"/>
          </xdr:cNvSpPr>
        </xdr:nvSpPr>
        <xdr:spPr>
          <a:xfrm>
            <a:off x="516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190500</xdr:colOff>
      <xdr:row>22</xdr:row>
      <xdr:rowOff>57150</xdr:rowOff>
    </xdr:from>
    <xdr:to>
      <xdr:col>77</xdr:col>
      <xdr:colOff>485775</xdr:colOff>
      <xdr:row>22</xdr:row>
      <xdr:rowOff>171450</xdr:rowOff>
    </xdr:to>
    <xdr:grpSp>
      <xdr:nvGrpSpPr>
        <xdr:cNvPr id="223" name="Group 465"/>
        <xdr:cNvGrpSpPr>
          <a:grpSpLocks noChangeAspect="1"/>
        </xdr:cNvGrpSpPr>
      </xdr:nvGrpSpPr>
      <xdr:grpSpPr>
        <a:xfrm>
          <a:off x="57473850" y="60198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24" name="Oval 46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46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46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666750</xdr:colOff>
      <xdr:row>31</xdr:row>
      <xdr:rowOff>57150</xdr:rowOff>
    </xdr:from>
    <xdr:to>
      <xdr:col>57</xdr:col>
      <xdr:colOff>133350</xdr:colOff>
      <xdr:row>31</xdr:row>
      <xdr:rowOff>171450</xdr:rowOff>
    </xdr:to>
    <xdr:grpSp>
      <xdr:nvGrpSpPr>
        <xdr:cNvPr id="227" name="Group 469"/>
        <xdr:cNvGrpSpPr>
          <a:grpSpLocks noChangeAspect="1"/>
        </xdr:cNvGrpSpPr>
      </xdr:nvGrpSpPr>
      <xdr:grpSpPr>
        <a:xfrm>
          <a:off x="42119550" y="80772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28" name="Line 47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47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47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47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666750</xdr:colOff>
      <xdr:row>34</xdr:row>
      <xdr:rowOff>57150</xdr:rowOff>
    </xdr:from>
    <xdr:to>
      <xdr:col>57</xdr:col>
      <xdr:colOff>133350</xdr:colOff>
      <xdr:row>34</xdr:row>
      <xdr:rowOff>171450</xdr:rowOff>
    </xdr:to>
    <xdr:grpSp>
      <xdr:nvGrpSpPr>
        <xdr:cNvPr id="232" name="Group 474"/>
        <xdr:cNvGrpSpPr>
          <a:grpSpLocks noChangeAspect="1"/>
        </xdr:cNvGrpSpPr>
      </xdr:nvGrpSpPr>
      <xdr:grpSpPr>
        <a:xfrm>
          <a:off x="42119550" y="87630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33" name="Line 47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47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47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47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47625</xdr:colOff>
      <xdr:row>25</xdr:row>
      <xdr:rowOff>57150</xdr:rowOff>
    </xdr:from>
    <xdr:to>
      <xdr:col>62</xdr:col>
      <xdr:colOff>228600</xdr:colOff>
      <xdr:row>25</xdr:row>
      <xdr:rowOff>171450</xdr:rowOff>
    </xdr:to>
    <xdr:grpSp>
      <xdr:nvGrpSpPr>
        <xdr:cNvPr id="237" name="Group 479"/>
        <xdr:cNvGrpSpPr>
          <a:grpSpLocks noChangeAspect="1"/>
        </xdr:cNvGrpSpPr>
      </xdr:nvGrpSpPr>
      <xdr:grpSpPr>
        <a:xfrm>
          <a:off x="45443775" y="6705600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238" name="Line 480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481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482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483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484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485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609600</xdr:colOff>
      <xdr:row>25</xdr:row>
      <xdr:rowOff>57150</xdr:rowOff>
    </xdr:from>
    <xdr:to>
      <xdr:col>71</xdr:col>
      <xdr:colOff>209550</xdr:colOff>
      <xdr:row>25</xdr:row>
      <xdr:rowOff>171450</xdr:rowOff>
    </xdr:to>
    <xdr:grpSp>
      <xdr:nvGrpSpPr>
        <xdr:cNvPr id="244" name="Group 486"/>
        <xdr:cNvGrpSpPr>
          <a:grpSpLocks noChangeAspect="1"/>
        </xdr:cNvGrpSpPr>
      </xdr:nvGrpSpPr>
      <xdr:grpSpPr>
        <a:xfrm>
          <a:off x="52463700" y="670560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245" name="Line 487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488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489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490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491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352425</xdr:colOff>
      <xdr:row>23</xdr:row>
      <xdr:rowOff>57150</xdr:rowOff>
    </xdr:from>
    <xdr:to>
      <xdr:col>20</xdr:col>
      <xdr:colOff>923925</xdr:colOff>
      <xdr:row>23</xdr:row>
      <xdr:rowOff>171450</xdr:rowOff>
    </xdr:to>
    <xdr:grpSp>
      <xdr:nvGrpSpPr>
        <xdr:cNvPr id="250" name="Group 492"/>
        <xdr:cNvGrpSpPr>
          <a:grpSpLocks noChangeAspect="1"/>
        </xdr:cNvGrpSpPr>
      </xdr:nvGrpSpPr>
      <xdr:grpSpPr>
        <a:xfrm>
          <a:off x="14754225" y="624840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251" name="Line 493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494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495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496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497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190500</xdr:colOff>
      <xdr:row>14</xdr:row>
      <xdr:rowOff>57150</xdr:rowOff>
    </xdr:from>
    <xdr:to>
      <xdr:col>22</xdr:col>
      <xdr:colOff>628650</xdr:colOff>
      <xdr:row>14</xdr:row>
      <xdr:rowOff>171450</xdr:rowOff>
    </xdr:to>
    <xdr:grpSp>
      <xdr:nvGrpSpPr>
        <xdr:cNvPr id="256" name="Group 498"/>
        <xdr:cNvGrpSpPr>
          <a:grpSpLocks noChangeAspect="1"/>
        </xdr:cNvGrpSpPr>
      </xdr:nvGrpSpPr>
      <xdr:grpSpPr>
        <a:xfrm>
          <a:off x="16078200" y="41910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57" name="Line 49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50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50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50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381000</xdr:colOff>
      <xdr:row>29</xdr:row>
      <xdr:rowOff>57150</xdr:rowOff>
    </xdr:from>
    <xdr:to>
      <xdr:col>24</xdr:col>
      <xdr:colOff>304800</xdr:colOff>
      <xdr:row>29</xdr:row>
      <xdr:rowOff>171450</xdr:rowOff>
    </xdr:to>
    <xdr:grpSp>
      <xdr:nvGrpSpPr>
        <xdr:cNvPr id="261" name="Group 503"/>
        <xdr:cNvGrpSpPr>
          <a:grpSpLocks noChangeAspect="1"/>
        </xdr:cNvGrpSpPr>
      </xdr:nvGrpSpPr>
      <xdr:grpSpPr>
        <a:xfrm>
          <a:off x="17240250" y="76200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62" name="Line 50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50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50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50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47625</xdr:colOff>
      <xdr:row>25</xdr:row>
      <xdr:rowOff>57150</xdr:rowOff>
    </xdr:from>
    <xdr:to>
      <xdr:col>11</xdr:col>
      <xdr:colOff>342900</xdr:colOff>
      <xdr:row>25</xdr:row>
      <xdr:rowOff>171450</xdr:rowOff>
    </xdr:to>
    <xdr:grpSp>
      <xdr:nvGrpSpPr>
        <xdr:cNvPr id="266" name="Group 508"/>
        <xdr:cNvGrpSpPr>
          <a:grpSpLocks noChangeAspect="1"/>
        </xdr:cNvGrpSpPr>
      </xdr:nvGrpSpPr>
      <xdr:grpSpPr>
        <a:xfrm>
          <a:off x="7991475" y="67056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67" name="Oval 50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51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51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361950</xdr:colOff>
      <xdr:row>20</xdr:row>
      <xdr:rowOff>57150</xdr:rowOff>
    </xdr:from>
    <xdr:to>
      <xdr:col>20</xdr:col>
      <xdr:colOff>838200</xdr:colOff>
      <xdr:row>20</xdr:row>
      <xdr:rowOff>171450</xdr:rowOff>
    </xdr:to>
    <xdr:grpSp>
      <xdr:nvGrpSpPr>
        <xdr:cNvPr id="270" name="Group 513"/>
        <xdr:cNvGrpSpPr>
          <a:grpSpLocks noChangeAspect="1"/>
        </xdr:cNvGrpSpPr>
      </xdr:nvGrpSpPr>
      <xdr:grpSpPr>
        <a:xfrm>
          <a:off x="14249400" y="55626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71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72" name="Line 51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51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51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51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51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52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Rectangle 52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Line 522"/>
          <xdr:cNvSpPr>
            <a:spLocks noChangeAspect="1"/>
          </xdr:cNvSpPr>
        </xdr:nvSpPr>
        <xdr:spPr>
          <a:xfrm>
            <a:off x="54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Line 523"/>
          <xdr:cNvSpPr>
            <a:spLocks noChangeAspect="1"/>
          </xdr:cNvSpPr>
        </xdr:nvSpPr>
        <xdr:spPr>
          <a:xfrm flipV="1">
            <a:off x="54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457200</xdr:colOff>
      <xdr:row>17</xdr:row>
      <xdr:rowOff>57150</xdr:rowOff>
    </xdr:from>
    <xdr:to>
      <xdr:col>22</xdr:col>
      <xdr:colOff>942975</xdr:colOff>
      <xdr:row>17</xdr:row>
      <xdr:rowOff>171450</xdr:rowOff>
    </xdr:to>
    <xdr:grpSp>
      <xdr:nvGrpSpPr>
        <xdr:cNvPr id="281" name="Group 524"/>
        <xdr:cNvGrpSpPr>
          <a:grpSpLocks noChangeAspect="1"/>
        </xdr:cNvGrpSpPr>
      </xdr:nvGrpSpPr>
      <xdr:grpSpPr>
        <a:xfrm>
          <a:off x="15830550" y="4876800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282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83" name="Line 526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527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528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529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530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531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Rectangle 532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Line 533"/>
          <xdr:cNvSpPr>
            <a:spLocks noChangeAspect="1"/>
          </xdr:cNvSpPr>
        </xdr:nvSpPr>
        <xdr:spPr>
          <a:xfrm>
            <a:off x="54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Line 534"/>
          <xdr:cNvSpPr>
            <a:spLocks noChangeAspect="1"/>
          </xdr:cNvSpPr>
        </xdr:nvSpPr>
        <xdr:spPr>
          <a:xfrm flipV="1">
            <a:off x="54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457200</xdr:colOff>
      <xdr:row>26</xdr:row>
      <xdr:rowOff>57150</xdr:rowOff>
    </xdr:from>
    <xdr:to>
      <xdr:col>23</xdr:col>
      <xdr:colOff>485775</xdr:colOff>
      <xdr:row>26</xdr:row>
      <xdr:rowOff>171450</xdr:rowOff>
    </xdr:to>
    <xdr:grpSp>
      <xdr:nvGrpSpPr>
        <xdr:cNvPr id="292" name="Group 535"/>
        <xdr:cNvGrpSpPr>
          <a:grpSpLocks noChangeAspect="1"/>
        </xdr:cNvGrpSpPr>
      </xdr:nvGrpSpPr>
      <xdr:grpSpPr>
        <a:xfrm>
          <a:off x="16344900" y="6934200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293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94" name="Line 537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538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539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540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541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542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Rectangle 543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Line 544"/>
          <xdr:cNvSpPr>
            <a:spLocks noChangeAspect="1"/>
          </xdr:cNvSpPr>
        </xdr:nvSpPr>
        <xdr:spPr>
          <a:xfrm>
            <a:off x="54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Line 545"/>
          <xdr:cNvSpPr>
            <a:spLocks noChangeAspect="1"/>
          </xdr:cNvSpPr>
        </xdr:nvSpPr>
        <xdr:spPr>
          <a:xfrm flipV="1">
            <a:off x="54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609600</xdr:colOff>
      <xdr:row>22</xdr:row>
      <xdr:rowOff>57150</xdr:rowOff>
    </xdr:from>
    <xdr:to>
      <xdr:col>72</xdr:col>
      <xdr:colOff>123825</xdr:colOff>
      <xdr:row>22</xdr:row>
      <xdr:rowOff>171450</xdr:rowOff>
    </xdr:to>
    <xdr:grpSp>
      <xdr:nvGrpSpPr>
        <xdr:cNvPr id="303" name="Group 546"/>
        <xdr:cNvGrpSpPr>
          <a:grpSpLocks noChangeAspect="1"/>
        </xdr:cNvGrpSpPr>
      </xdr:nvGrpSpPr>
      <xdr:grpSpPr>
        <a:xfrm>
          <a:off x="52463700" y="6019800"/>
          <a:ext cx="1000125" cy="114300"/>
          <a:chOff x="330" y="167"/>
          <a:chExt cx="91" cy="12"/>
        </a:xfrm>
        <a:solidFill>
          <a:srgbClr val="FFFFFF"/>
        </a:solidFill>
      </xdr:grpSpPr>
      <xdr:sp>
        <xdr:nvSpPr>
          <xdr:cNvPr id="304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05" name="Line 548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549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550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551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552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Rectangle 553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Line 554"/>
          <xdr:cNvSpPr>
            <a:spLocks noChangeAspect="1"/>
          </xdr:cNvSpPr>
        </xdr:nvSpPr>
        <xdr:spPr>
          <a:xfrm>
            <a:off x="363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Line 555"/>
          <xdr:cNvSpPr>
            <a:spLocks noChangeAspect="1"/>
          </xdr:cNvSpPr>
        </xdr:nvSpPr>
        <xdr:spPr>
          <a:xfrm flipV="1">
            <a:off x="363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556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47625</xdr:colOff>
      <xdr:row>19</xdr:row>
      <xdr:rowOff>57150</xdr:rowOff>
    </xdr:from>
    <xdr:to>
      <xdr:col>62</xdr:col>
      <xdr:colOff>657225</xdr:colOff>
      <xdr:row>19</xdr:row>
      <xdr:rowOff>171450</xdr:rowOff>
    </xdr:to>
    <xdr:grpSp>
      <xdr:nvGrpSpPr>
        <xdr:cNvPr id="314" name="Group 557"/>
        <xdr:cNvGrpSpPr>
          <a:grpSpLocks noChangeAspect="1"/>
        </xdr:cNvGrpSpPr>
      </xdr:nvGrpSpPr>
      <xdr:grpSpPr>
        <a:xfrm>
          <a:off x="45443775" y="5334000"/>
          <a:ext cx="1123950" cy="114300"/>
          <a:chOff x="330" y="239"/>
          <a:chExt cx="103" cy="12"/>
        </a:xfrm>
        <a:solidFill>
          <a:srgbClr val="FFFFFF"/>
        </a:solidFill>
      </xdr:grpSpPr>
      <xdr:sp>
        <xdr:nvSpPr>
          <xdr:cNvPr id="315" name="text 1492"/>
          <xdr:cNvSpPr txBox="1">
            <a:spLocks noChangeAspect="1" noChangeArrowheads="1"/>
          </xdr:cNvSpPr>
        </xdr:nvSpPr>
        <xdr:spPr>
          <a:xfrm>
            <a:off x="346" y="23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16" name="Line 559"/>
          <xdr:cNvSpPr>
            <a:spLocks noChangeAspect="1"/>
          </xdr:cNvSpPr>
        </xdr:nvSpPr>
        <xdr:spPr>
          <a:xfrm>
            <a:off x="333" y="24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560"/>
          <xdr:cNvSpPr>
            <a:spLocks noChangeAspect="1"/>
          </xdr:cNvSpPr>
        </xdr:nvSpPr>
        <xdr:spPr>
          <a:xfrm>
            <a:off x="385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561"/>
          <xdr:cNvSpPr>
            <a:spLocks noChangeAspect="1"/>
          </xdr:cNvSpPr>
        </xdr:nvSpPr>
        <xdr:spPr>
          <a:xfrm>
            <a:off x="421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562"/>
          <xdr:cNvSpPr>
            <a:spLocks noChangeAspect="1"/>
          </xdr:cNvSpPr>
        </xdr:nvSpPr>
        <xdr:spPr>
          <a:xfrm>
            <a:off x="397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563"/>
          <xdr:cNvSpPr>
            <a:spLocks noChangeAspect="1"/>
          </xdr:cNvSpPr>
        </xdr:nvSpPr>
        <xdr:spPr>
          <a:xfrm>
            <a:off x="409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564"/>
          <xdr:cNvSpPr>
            <a:spLocks noChangeAspect="1"/>
          </xdr:cNvSpPr>
        </xdr:nvSpPr>
        <xdr:spPr>
          <a:xfrm>
            <a:off x="361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Rectangle 565"/>
          <xdr:cNvSpPr>
            <a:spLocks noChangeAspect="1"/>
          </xdr:cNvSpPr>
        </xdr:nvSpPr>
        <xdr:spPr>
          <a:xfrm>
            <a:off x="330" y="2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Line 566"/>
          <xdr:cNvSpPr>
            <a:spLocks noChangeAspect="1"/>
          </xdr:cNvSpPr>
        </xdr:nvSpPr>
        <xdr:spPr>
          <a:xfrm>
            <a:off x="363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Line 567"/>
          <xdr:cNvSpPr>
            <a:spLocks noChangeAspect="1"/>
          </xdr:cNvSpPr>
        </xdr:nvSpPr>
        <xdr:spPr>
          <a:xfrm flipV="1">
            <a:off x="363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568"/>
          <xdr:cNvSpPr>
            <a:spLocks noChangeAspect="1"/>
          </xdr:cNvSpPr>
        </xdr:nvSpPr>
        <xdr:spPr>
          <a:xfrm>
            <a:off x="373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Line 569"/>
          <xdr:cNvSpPr>
            <a:spLocks noChangeAspect="1"/>
          </xdr:cNvSpPr>
        </xdr:nvSpPr>
        <xdr:spPr>
          <a:xfrm flipV="1">
            <a:off x="387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Line 570"/>
          <xdr:cNvSpPr>
            <a:spLocks noChangeAspect="1"/>
          </xdr:cNvSpPr>
        </xdr:nvSpPr>
        <xdr:spPr>
          <a:xfrm>
            <a:off x="387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47625</xdr:colOff>
      <xdr:row>22</xdr:row>
      <xdr:rowOff>57150</xdr:rowOff>
    </xdr:from>
    <xdr:to>
      <xdr:col>62</xdr:col>
      <xdr:colOff>657225</xdr:colOff>
      <xdr:row>22</xdr:row>
      <xdr:rowOff>171450</xdr:rowOff>
    </xdr:to>
    <xdr:grpSp>
      <xdr:nvGrpSpPr>
        <xdr:cNvPr id="328" name="Group 571"/>
        <xdr:cNvGrpSpPr>
          <a:grpSpLocks noChangeAspect="1"/>
        </xdr:cNvGrpSpPr>
      </xdr:nvGrpSpPr>
      <xdr:grpSpPr>
        <a:xfrm>
          <a:off x="45443775" y="6019800"/>
          <a:ext cx="1123950" cy="114300"/>
          <a:chOff x="330" y="239"/>
          <a:chExt cx="103" cy="12"/>
        </a:xfrm>
        <a:solidFill>
          <a:srgbClr val="FFFFFF"/>
        </a:solidFill>
      </xdr:grpSpPr>
      <xdr:sp>
        <xdr:nvSpPr>
          <xdr:cNvPr id="329" name="text 1492"/>
          <xdr:cNvSpPr txBox="1">
            <a:spLocks noChangeAspect="1" noChangeArrowheads="1"/>
          </xdr:cNvSpPr>
        </xdr:nvSpPr>
        <xdr:spPr>
          <a:xfrm>
            <a:off x="346" y="23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30" name="Line 573"/>
          <xdr:cNvSpPr>
            <a:spLocks noChangeAspect="1"/>
          </xdr:cNvSpPr>
        </xdr:nvSpPr>
        <xdr:spPr>
          <a:xfrm>
            <a:off x="333" y="24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574"/>
          <xdr:cNvSpPr>
            <a:spLocks noChangeAspect="1"/>
          </xdr:cNvSpPr>
        </xdr:nvSpPr>
        <xdr:spPr>
          <a:xfrm>
            <a:off x="385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575"/>
          <xdr:cNvSpPr>
            <a:spLocks noChangeAspect="1"/>
          </xdr:cNvSpPr>
        </xdr:nvSpPr>
        <xdr:spPr>
          <a:xfrm>
            <a:off x="421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576"/>
          <xdr:cNvSpPr>
            <a:spLocks noChangeAspect="1"/>
          </xdr:cNvSpPr>
        </xdr:nvSpPr>
        <xdr:spPr>
          <a:xfrm>
            <a:off x="397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577"/>
          <xdr:cNvSpPr>
            <a:spLocks noChangeAspect="1"/>
          </xdr:cNvSpPr>
        </xdr:nvSpPr>
        <xdr:spPr>
          <a:xfrm>
            <a:off x="409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578"/>
          <xdr:cNvSpPr>
            <a:spLocks noChangeAspect="1"/>
          </xdr:cNvSpPr>
        </xdr:nvSpPr>
        <xdr:spPr>
          <a:xfrm>
            <a:off x="361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Rectangle 579"/>
          <xdr:cNvSpPr>
            <a:spLocks noChangeAspect="1"/>
          </xdr:cNvSpPr>
        </xdr:nvSpPr>
        <xdr:spPr>
          <a:xfrm>
            <a:off x="330" y="2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Line 580"/>
          <xdr:cNvSpPr>
            <a:spLocks noChangeAspect="1"/>
          </xdr:cNvSpPr>
        </xdr:nvSpPr>
        <xdr:spPr>
          <a:xfrm>
            <a:off x="363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Line 581"/>
          <xdr:cNvSpPr>
            <a:spLocks noChangeAspect="1"/>
          </xdr:cNvSpPr>
        </xdr:nvSpPr>
        <xdr:spPr>
          <a:xfrm flipV="1">
            <a:off x="363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582"/>
          <xdr:cNvSpPr>
            <a:spLocks noChangeAspect="1"/>
          </xdr:cNvSpPr>
        </xdr:nvSpPr>
        <xdr:spPr>
          <a:xfrm>
            <a:off x="373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Line 583"/>
          <xdr:cNvSpPr>
            <a:spLocks noChangeAspect="1"/>
          </xdr:cNvSpPr>
        </xdr:nvSpPr>
        <xdr:spPr>
          <a:xfrm flipV="1">
            <a:off x="387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Line 584"/>
          <xdr:cNvSpPr>
            <a:spLocks noChangeAspect="1"/>
          </xdr:cNvSpPr>
        </xdr:nvSpPr>
        <xdr:spPr>
          <a:xfrm>
            <a:off x="387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47625</xdr:colOff>
      <xdr:row>28</xdr:row>
      <xdr:rowOff>57150</xdr:rowOff>
    </xdr:from>
    <xdr:to>
      <xdr:col>59</xdr:col>
      <xdr:colOff>200025</xdr:colOff>
      <xdr:row>28</xdr:row>
      <xdr:rowOff>171450</xdr:rowOff>
    </xdr:to>
    <xdr:grpSp>
      <xdr:nvGrpSpPr>
        <xdr:cNvPr id="342" name="Group 585"/>
        <xdr:cNvGrpSpPr>
          <a:grpSpLocks noChangeAspect="1"/>
        </xdr:cNvGrpSpPr>
      </xdr:nvGrpSpPr>
      <xdr:grpSpPr>
        <a:xfrm>
          <a:off x="42986325" y="7391400"/>
          <a:ext cx="1123950" cy="114300"/>
          <a:chOff x="330" y="215"/>
          <a:chExt cx="103" cy="12"/>
        </a:xfrm>
        <a:solidFill>
          <a:srgbClr val="FFFFFF"/>
        </a:solidFill>
      </xdr:grpSpPr>
      <xdr:sp>
        <xdr:nvSpPr>
          <xdr:cNvPr id="343" name="text 1492"/>
          <xdr:cNvSpPr txBox="1">
            <a:spLocks noChangeAspect="1" noChangeArrowheads="1"/>
          </xdr:cNvSpPr>
        </xdr:nvSpPr>
        <xdr:spPr>
          <a:xfrm>
            <a:off x="346" y="21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44" name="Line 587"/>
          <xdr:cNvSpPr>
            <a:spLocks noChangeAspect="1"/>
          </xdr:cNvSpPr>
        </xdr:nvSpPr>
        <xdr:spPr>
          <a:xfrm>
            <a:off x="333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588"/>
          <xdr:cNvSpPr>
            <a:spLocks noChangeAspect="1"/>
          </xdr:cNvSpPr>
        </xdr:nvSpPr>
        <xdr:spPr>
          <a:xfrm>
            <a:off x="373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589"/>
          <xdr:cNvSpPr>
            <a:spLocks noChangeAspect="1"/>
          </xdr:cNvSpPr>
        </xdr:nvSpPr>
        <xdr:spPr>
          <a:xfrm>
            <a:off x="409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590"/>
          <xdr:cNvSpPr>
            <a:spLocks noChangeAspect="1"/>
          </xdr:cNvSpPr>
        </xdr:nvSpPr>
        <xdr:spPr>
          <a:xfrm>
            <a:off x="397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591"/>
          <xdr:cNvSpPr>
            <a:spLocks noChangeAspect="1"/>
          </xdr:cNvSpPr>
        </xdr:nvSpPr>
        <xdr:spPr>
          <a:xfrm>
            <a:off x="385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592"/>
          <xdr:cNvSpPr>
            <a:spLocks noChangeAspect="1"/>
          </xdr:cNvSpPr>
        </xdr:nvSpPr>
        <xdr:spPr>
          <a:xfrm>
            <a:off x="361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Rectangle 593"/>
          <xdr:cNvSpPr>
            <a:spLocks noChangeAspect="1"/>
          </xdr:cNvSpPr>
        </xdr:nvSpPr>
        <xdr:spPr>
          <a:xfrm>
            <a:off x="33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Line 594"/>
          <xdr:cNvSpPr>
            <a:spLocks noChangeAspect="1"/>
          </xdr:cNvSpPr>
        </xdr:nvSpPr>
        <xdr:spPr>
          <a:xfrm>
            <a:off x="363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Line 595"/>
          <xdr:cNvSpPr>
            <a:spLocks noChangeAspect="1"/>
          </xdr:cNvSpPr>
        </xdr:nvSpPr>
        <xdr:spPr>
          <a:xfrm flipV="1">
            <a:off x="363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596"/>
          <xdr:cNvSpPr>
            <a:spLocks noChangeAspect="1"/>
          </xdr:cNvSpPr>
        </xdr:nvSpPr>
        <xdr:spPr>
          <a:xfrm>
            <a:off x="421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0</xdr:colOff>
      <xdr:row>28</xdr:row>
      <xdr:rowOff>76200</xdr:rowOff>
    </xdr:from>
    <xdr:to>
      <xdr:col>38</xdr:col>
      <xdr:colOff>723900</xdr:colOff>
      <xdr:row>29</xdr:row>
      <xdr:rowOff>152400</xdr:rowOff>
    </xdr:to>
    <xdr:grpSp>
      <xdr:nvGrpSpPr>
        <xdr:cNvPr id="354" name="Group 601"/>
        <xdr:cNvGrpSpPr>
          <a:grpSpLocks/>
        </xdr:cNvGrpSpPr>
      </xdr:nvGrpSpPr>
      <xdr:grpSpPr>
        <a:xfrm>
          <a:off x="20345400" y="7410450"/>
          <a:ext cx="8153400" cy="304800"/>
          <a:chOff x="115" y="388"/>
          <a:chExt cx="1117" cy="40"/>
        </a:xfrm>
        <a:solidFill>
          <a:srgbClr val="FFFFFF"/>
        </a:solidFill>
      </xdr:grpSpPr>
      <xdr:sp>
        <xdr:nvSpPr>
          <xdr:cNvPr id="355" name="Rectangle 602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Rectangle 603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Rectangle 604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Rectangle 605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Rectangle 606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Rectangle 607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Rectangle 608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Rectangle 609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Rectangle 610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495300</xdr:colOff>
      <xdr:row>25</xdr:row>
      <xdr:rowOff>76200</xdr:rowOff>
    </xdr:from>
    <xdr:to>
      <xdr:col>43</xdr:col>
      <xdr:colOff>457200</xdr:colOff>
      <xdr:row>26</xdr:row>
      <xdr:rowOff>152400</xdr:rowOff>
    </xdr:to>
    <xdr:grpSp>
      <xdr:nvGrpSpPr>
        <xdr:cNvPr id="364" name="Group 611"/>
        <xdr:cNvGrpSpPr>
          <a:grpSpLocks/>
        </xdr:cNvGrpSpPr>
      </xdr:nvGrpSpPr>
      <xdr:grpSpPr>
        <a:xfrm>
          <a:off x="25298400" y="6724650"/>
          <a:ext cx="6877050" cy="304800"/>
          <a:chOff x="115" y="388"/>
          <a:chExt cx="1117" cy="40"/>
        </a:xfrm>
        <a:solidFill>
          <a:srgbClr val="FFFFFF"/>
        </a:solidFill>
      </xdr:grpSpPr>
      <xdr:sp>
        <xdr:nvSpPr>
          <xdr:cNvPr id="365" name="Rectangle 612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Rectangle 613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Rectangle 614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Rectangle 615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Rectangle 616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Rectangle 617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Rectangle 618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Rectangle 619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Rectangle 620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54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133"/>
      <c r="AE1" s="134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133"/>
      <c r="BH1" s="134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</row>
    <row r="2" spans="2:88" ht="36" customHeight="1" thickBot="1" thickTop="1">
      <c r="B2" s="285" t="s">
        <v>86</v>
      </c>
      <c r="C2" s="286"/>
      <c r="D2" s="286"/>
      <c r="E2" s="286"/>
      <c r="F2" s="286"/>
      <c r="G2" s="286"/>
      <c r="H2" s="286"/>
      <c r="I2" s="286"/>
      <c r="J2" s="286"/>
      <c r="K2" s="286"/>
      <c r="L2" s="287"/>
      <c r="R2" s="130"/>
      <c r="S2" s="131"/>
      <c r="T2" s="131"/>
      <c r="U2" s="131"/>
      <c r="V2" s="290" t="s">
        <v>29</v>
      </c>
      <c r="W2" s="290"/>
      <c r="X2" s="290"/>
      <c r="Y2" s="290"/>
      <c r="Z2" s="131"/>
      <c r="AA2" s="131"/>
      <c r="AB2" s="131"/>
      <c r="AC2" s="132"/>
      <c r="AF2" s="32"/>
      <c r="AG2" s="32"/>
      <c r="AH2" s="32"/>
      <c r="AI2" s="32"/>
      <c r="AJ2" s="32"/>
      <c r="AK2" s="32"/>
      <c r="AL2" s="32"/>
      <c r="AZ2" s="32"/>
      <c r="BA2" s="32"/>
      <c r="BB2" s="32"/>
      <c r="BC2" s="32"/>
      <c r="BD2" s="32"/>
      <c r="BE2" s="32"/>
      <c r="BF2" s="32"/>
      <c r="BG2" s="32"/>
      <c r="BJ2" s="130"/>
      <c r="BK2" s="131"/>
      <c r="BL2" s="131"/>
      <c r="BM2" s="131"/>
      <c r="BN2" s="290" t="s">
        <v>29</v>
      </c>
      <c r="BO2" s="290"/>
      <c r="BP2" s="290"/>
      <c r="BQ2" s="290"/>
      <c r="BR2" s="131"/>
      <c r="BS2" s="131"/>
      <c r="BT2" s="131"/>
      <c r="BU2" s="132"/>
      <c r="BY2" s="32"/>
      <c r="BZ2" s="285" t="s">
        <v>91</v>
      </c>
      <c r="CA2" s="286"/>
      <c r="CB2" s="286"/>
      <c r="CC2" s="286"/>
      <c r="CD2" s="286"/>
      <c r="CE2" s="286"/>
      <c r="CF2" s="286"/>
      <c r="CG2" s="286"/>
      <c r="CH2" s="286"/>
      <c r="CI2" s="286"/>
      <c r="CJ2" s="287"/>
    </row>
    <row r="3" spans="18:77" ht="21" customHeight="1" thickBot="1" thickTop="1">
      <c r="R3" s="298" t="s">
        <v>0</v>
      </c>
      <c r="S3" s="294"/>
      <c r="T3" s="179"/>
      <c r="U3" s="116"/>
      <c r="V3" s="295" t="s">
        <v>47</v>
      </c>
      <c r="W3" s="296"/>
      <c r="X3" s="296"/>
      <c r="Y3" s="297"/>
      <c r="Z3" s="179"/>
      <c r="AA3" s="116"/>
      <c r="AB3" s="283" t="s">
        <v>1</v>
      </c>
      <c r="AC3" s="284"/>
      <c r="AD3" s="32"/>
      <c r="AE3" s="32"/>
      <c r="AF3" s="32"/>
      <c r="AG3" s="32"/>
      <c r="AH3" s="32"/>
      <c r="AI3" s="32"/>
      <c r="AJ3" s="32"/>
      <c r="AK3" s="32"/>
      <c r="AL3" s="32"/>
      <c r="AM3" s="162" t="s">
        <v>71</v>
      </c>
      <c r="AR3" s="299" t="s">
        <v>90</v>
      </c>
      <c r="AS3" s="299"/>
      <c r="AT3" s="299"/>
      <c r="AV3" s="20"/>
      <c r="AY3" s="244" t="s">
        <v>103</v>
      </c>
      <c r="AZ3" s="32"/>
      <c r="BA3" s="32"/>
      <c r="BB3" s="32"/>
      <c r="BC3" s="32"/>
      <c r="BD3" s="32"/>
      <c r="BE3" s="32"/>
      <c r="BF3" s="32"/>
      <c r="BG3" s="32"/>
      <c r="BJ3" s="288" t="s">
        <v>1</v>
      </c>
      <c r="BK3" s="289"/>
      <c r="BL3" s="291" t="s">
        <v>92</v>
      </c>
      <c r="BM3" s="293"/>
      <c r="BN3" s="293"/>
      <c r="BO3" s="294"/>
      <c r="BP3" s="291" t="s">
        <v>47</v>
      </c>
      <c r="BQ3" s="294"/>
      <c r="BR3" s="179"/>
      <c r="BS3" s="180"/>
      <c r="BT3" s="291" t="s">
        <v>0</v>
      </c>
      <c r="BU3" s="292"/>
      <c r="BY3" s="32"/>
    </row>
    <row r="4" spans="2:89" ht="21" customHeight="1" thickBot="1" thickTop="1">
      <c r="B4" s="72"/>
      <c r="C4" s="73"/>
      <c r="D4" s="73"/>
      <c r="E4" s="73"/>
      <c r="F4" s="73"/>
      <c r="G4" s="73"/>
      <c r="H4" s="73"/>
      <c r="I4" s="73"/>
      <c r="J4" s="74"/>
      <c r="K4" s="73"/>
      <c r="L4" s="75"/>
      <c r="R4" s="3"/>
      <c r="S4" s="4"/>
      <c r="T4" s="5"/>
      <c r="U4" s="6"/>
      <c r="V4" s="280" t="s">
        <v>66</v>
      </c>
      <c r="W4" s="280"/>
      <c r="X4" s="280"/>
      <c r="Y4" s="280"/>
      <c r="Z4" s="5"/>
      <c r="AA4" s="6"/>
      <c r="AB4" s="8"/>
      <c r="AC4" s="9"/>
      <c r="AD4" s="32"/>
      <c r="AE4" s="32"/>
      <c r="AF4" s="32"/>
      <c r="AG4" s="32"/>
      <c r="AH4" s="32"/>
      <c r="AI4" s="32"/>
      <c r="AJ4" s="32"/>
      <c r="AK4" s="32"/>
      <c r="AL4" s="32"/>
      <c r="AM4" s="137"/>
      <c r="AN4" s="137"/>
      <c r="AO4" s="137"/>
      <c r="AP4" s="129"/>
      <c r="AQ4" s="202"/>
      <c r="AR4" s="274"/>
      <c r="AS4" s="274"/>
      <c r="AT4" s="274"/>
      <c r="AU4" s="202"/>
      <c r="AV4" s="129"/>
      <c r="AW4" s="136"/>
      <c r="AX4" s="136"/>
      <c r="AY4" s="136"/>
      <c r="AZ4" s="32"/>
      <c r="BA4" s="32"/>
      <c r="BB4" s="32"/>
      <c r="BC4" s="32"/>
      <c r="BD4" s="32"/>
      <c r="BE4" s="32"/>
      <c r="BF4" s="32"/>
      <c r="BG4" s="32"/>
      <c r="BJ4" s="10"/>
      <c r="BK4" s="8"/>
      <c r="BL4" s="5"/>
      <c r="BM4" s="6"/>
      <c r="BN4" s="280" t="s">
        <v>66</v>
      </c>
      <c r="BO4" s="280"/>
      <c r="BP4" s="280"/>
      <c r="BQ4" s="280"/>
      <c r="BR4" s="7"/>
      <c r="BS4" s="7"/>
      <c r="BT4" s="11"/>
      <c r="BU4" s="9"/>
      <c r="BY4" s="32"/>
      <c r="BZ4" s="72"/>
      <c r="CA4" s="73"/>
      <c r="CB4" s="73"/>
      <c r="CC4" s="73"/>
      <c r="CD4" s="73"/>
      <c r="CE4" s="73"/>
      <c r="CF4" s="73"/>
      <c r="CG4" s="73"/>
      <c r="CH4" s="74"/>
      <c r="CI4" s="73"/>
      <c r="CJ4" s="75"/>
      <c r="CK4" s="13"/>
    </row>
    <row r="5" spans="2:88" ht="24" customHeight="1" thickTop="1">
      <c r="B5" s="64"/>
      <c r="C5" s="65" t="s">
        <v>17</v>
      </c>
      <c r="D5" s="103"/>
      <c r="E5" s="67"/>
      <c r="F5" s="67"/>
      <c r="G5" s="68" t="s">
        <v>62</v>
      </c>
      <c r="H5" s="67"/>
      <c r="I5" s="67"/>
      <c r="J5" s="63"/>
      <c r="L5" s="70"/>
      <c r="R5" s="22"/>
      <c r="S5" s="204"/>
      <c r="T5" s="203"/>
      <c r="U5" s="17"/>
      <c r="V5" s="16"/>
      <c r="W5" s="197"/>
      <c r="X5" s="12"/>
      <c r="Y5" s="17"/>
      <c r="Z5" s="203"/>
      <c r="AA5" s="111"/>
      <c r="AB5" s="20"/>
      <c r="AC5" s="26"/>
      <c r="AD5" s="32"/>
      <c r="AE5" s="32"/>
      <c r="AF5" s="32"/>
      <c r="AG5" s="32"/>
      <c r="AH5" s="32"/>
      <c r="AI5" s="32"/>
      <c r="AJ5" s="32"/>
      <c r="AK5" s="32"/>
      <c r="AL5" s="32"/>
      <c r="AM5" s="138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40"/>
      <c r="AZ5" s="32"/>
      <c r="BA5" s="32"/>
      <c r="BB5" s="32"/>
      <c r="BC5" s="32"/>
      <c r="BD5" s="32"/>
      <c r="BE5" s="32"/>
      <c r="BF5" s="32"/>
      <c r="BG5" s="32"/>
      <c r="BJ5" s="117"/>
      <c r="BK5" s="118"/>
      <c r="BL5" s="12"/>
      <c r="BM5" s="199"/>
      <c r="BN5" s="12"/>
      <c r="BO5" s="111"/>
      <c r="BP5" s="262"/>
      <c r="BQ5" s="111"/>
      <c r="BR5" s="12"/>
      <c r="BS5" s="111"/>
      <c r="BT5" s="203"/>
      <c r="BU5" s="170"/>
      <c r="BY5" s="32"/>
      <c r="BZ5" s="64"/>
      <c r="CA5" s="65" t="s">
        <v>17</v>
      </c>
      <c r="CB5" s="103"/>
      <c r="CC5" s="67"/>
      <c r="CD5" s="67"/>
      <c r="CE5" s="68" t="s">
        <v>62</v>
      </c>
      <c r="CF5" s="67"/>
      <c r="CG5" s="67"/>
      <c r="CH5" s="63"/>
      <c r="CJ5" s="70"/>
    </row>
    <row r="6" spans="2:88" ht="24" customHeight="1">
      <c r="B6" s="64"/>
      <c r="C6" s="65" t="s">
        <v>14</v>
      </c>
      <c r="D6" s="103"/>
      <c r="E6" s="67"/>
      <c r="F6" s="67"/>
      <c r="G6" s="190" t="s">
        <v>75</v>
      </c>
      <c r="H6" s="67"/>
      <c r="I6" s="67"/>
      <c r="J6" s="63"/>
      <c r="K6" s="69" t="s">
        <v>65</v>
      </c>
      <c r="L6" s="70"/>
      <c r="R6" s="22"/>
      <c r="S6" s="204"/>
      <c r="T6" s="200"/>
      <c r="U6" s="17"/>
      <c r="V6" s="16"/>
      <c r="W6" s="192"/>
      <c r="X6" s="193" t="s">
        <v>45</v>
      </c>
      <c r="Y6" s="177">
        <v>93.547</v>
      </c>
      <c r="Z6" s="200"/>
      <c r="AA6" s="17"/>
      <c r="AB6" s="245" t="s">
        <v>58</v>
      </c>
      <c r="AC6" s="214">
        <v>93.395</v>
      </c>
      <c r="AD6" s="32"/>
      <c r="AE6" s="32"/>
      <c r="AF6" s="32"/>
      <c r="AG6" s="32"/>
      <c r="AH6" s="32"/>
      <c r="AI6" s="32"/>
      <c r="AJ6" s="32"/>
      <c r="AK6" s="32"/>
      <c r="AL6" s="32"/>
      <c r="AM6" s="141"/>
      <c r="AN6" s="60" t="s">
        <v>13</v>
      </c>
      <c r="AO6" s="142"/>
      <c r="AP6" s="143"/>
      <c r="AQ6" s="144"/>
      <c r="AR6" s="145"/>
      <c r="AS6" s="121" t="s">
        <v>104</v>
      </c>
      <c r="AT6" s="145"/>
      <c r="AU6" s="144"/>
      <c r="AV6" s="143"/>
      <c r="AW6" s="146"/>
      <c r="AX6" s="34"/>
      <c r="AY6" s="147"/>
      <c r="AZ6" s="32"/>
      <c r="BA6" s="32"/>
      <c r="BB6" s="32"/>
      <c r="BC6" s="32"/>
      <c r="BD6" s="32"/>
      <c r="BE6" s="32"/>
      <c r="BF6" s="32"/>
      <c r="BG6" s="32"/>
      <c r="BJ6" s="211" t="s">
        <v>67</v>
      </c>
      <c r="BK6" s="217">
        <v>93.941</v>
      </c>
      <c r="BL6" s="20"/>
      <c r="BM6" s="263"/>
      <c r="BN6" s="16"/>
      <c r="BO6" s="241"/>
      <c r="BP6" s="12"/>
      <c r="BQ6" s="17"/>
      <c r="BR6" s="200"/>
      <c r="BS6" s="17"/>
      <c r="BT6" s="12"/>
      <c r="BU6" s="109"/>
      <c r="BY6" s="32"/>
      <c r="BZ6" s="64"/>
      <c r="CA6" s="65" t="s">
        <v>14</v>
      </c>
      <c r="CB6" s="103"/>
      <c r="CC6" s="67"/>
      <c r="CD6" s="67"/>
      <c r="CE6" s="190" t="s">
        <v>63</v>
      </c>
      <c r="CF6" s="67"/>
      <c r="CG6" s="67"/>
      <c r="CH6" s="63"/>
      <c r="CI6" s="69" t="s">
        <v>65</v>
      </c>
      <c r="CJ6" s="70"/>
    </row>
    <row r="7" spans="2:88" ht="24" customHeight="1">
      <c r="B7" s="64"/>
      <c r="C7" s="65" t="s">
        <v>15</v>
      </c>
      <c r="D7" s="103"/>
      <c r="E7" s="67"/>
      <c r="F7" s="67"/>
      <c r="G7" s="190" t="s">
        <v>64</v>
      </c>
      <c r="H7" s="67"/>
      <c r="I7" s="67"/>
      <c r="J7" s="103"/>
      <c r="K7" s="103"/>
      <c r="L7" s="122"/>
      <c r="R7" s="175" t="s">
        <v>48</v>
      </c>
      <c r="S7" s="205">
        <v>92.22</v>
      </c>
      <c r="T7" s="200"/>
      <c r="U7" s="17"/>
      <c r="V7" s="16"/>
      <c r="W7" s="192"/>
      <c r="X7" s="12"/>
      <c r="Y7" s="17"/>
      <c r="Z7" s="200"/>
      <c r="AA7" s="17"/>
      <c r="AB7" s="20"/>
      <c r="AC7" s="26"/>
      <c r="AD7" s="32"/>
      <c r="AE7" s="32"/>
      <c r="AF7" s="32"/>
      <c r="AG7" s="32"/>
      <c r="AH7" s="32"/>
      <c r="AI7" s="32"/>
      <c r="AJ7" s="32"/>
      <c r="AK7" s="32"/>
      <c r="AL7" s="32"/>
      <c r="AM7" s="141"/>
      <c r="AN7" s="60" t="s">
        <v>14</v>
      </c>
      <c r="AO7" s="142"/>
      <c r="AP7" s="143"/>
      <c r="AQ7" s="144"/>
      <c r="AR7" s="144"/>
      <c r="AS7" s="190" t="s">
        <v>105</v>
      </c>
      <c r="AT7" s="144"/>
      <c r="AU7" s="144"/>
      <c r="AV7" s="143"/>
      <c r="AW7" s="143"/>
      <c r="AX7" s="69" t="s">
        <v>55</v>
      </c>
      <c r="AY7" s="147"/>
      <c r="AZ7" s="32"/>
      <c r="BA7" s="32"/>
      <c r="BB7" s="32"/>
      <c r="BC7" s="32"/>
      <c r="BD7" s="32"/>
      <c r="BE7" s="32"/>
      <c r="BF7" s="32"/>
      <c r="BG7" s="32"/>
      <c r="BJ7" s="234"/>
      <c r="BK7" s="235"/>
      <c r="BL7" s="237" t="s">
        <v>96</v>
      </c>
      <c r="BM7" s="28">
        <v>93.99</v>
      </c>
      <c r="BN7" s="193" t="s">
        <v>97</v>
      </c>
      <c r="BO7" s="177">
        <v>93.99</v>
      </c>
      <c r="BP7" s="194" t="s">
        <v>93</v>
      </c>
      <c r="BQ7" s="205">
        <v>94.102</v>
      </c>
      <c r="BR7" s="200"/>
      <c r="BS7" s="17"/>
      <c r="BT7" s="110" t="s">
        <v>34</v>
      </c>
      <c r="BU7" s="166">
        <v>95.251</v>
      </c>
      <c r="BY7" s="32"/>
      <c r="BZ7" s="64"/>
      <c r="CA7" s="65" t="s">
        <v>15</v>
      </c>
      <c r="CB7" s="103"/>
      <c r="CC7" s="67"/>
      <c r="CD7" s="67"/>
      <c r="CE7" s="190" t="s">
        <v>64</v>
      </c>
      <c r="CF7" s="67"/>
      <c r="CG7" s="67"/>
      <c r="CH7" s="103"/>
      <c r="CI7" s="103"/>
      <c r="CJ7" s="122"/>
    </row>
    <row r="8" spans="2:88" ht="24" customHeight="1">
      <c r="B8" s="66"/>
      <c r="C8" s="14"/>
      <c r="D8" s="14"/>
      <c r="E8" s="14"/>
      <c r="F8" s="14"/>
      <c r="G8" s="14"/>
      <c r="H8" s="14"/>
      <c r="I8" s="14"/>
      <c r="J8" s="14"/>
      <c r="K8" s="14"/>
      <c r="L8" s="71"/>
      <c r="R8" s="22"/>
      <c r="S8" s="204"/>
      <c r="T8" s="200"/>
      <c r="U8" s="17"/>
      <c r="V8" s="194" t="s">
        <v>44</v>
      </c>
      <c r="W8" s="28">
        <v>93.513</v>
      </c>
      <c r="X8" s="193" t="s">
        <v>46</v>
      </c>
      <c r="Y8" s="177">
        <v>93.512</v>
      </c>
      <c r="Z8" s="200"/>
      <c r="AA8" s="17"/>
      <c r="AB8" s="215" t="s">
        <v>59</v>
      </c>
      <c r="AC8" s="214">
        <v>93.527</v>
      </c>
      <c r="AD8" s="32"/>
      <c r="AE8" s="32"/>
      <c r="AF8" s="32"/>
      <c r="AG8" s="32"/>
      <c r="AH8" s="32"/>
      <c r="AI8" s="32"/>
      <c r="AJ8" s="32"/>
      <c r="AK8" s="32"/>
      <c r="AL8" s="32"/>
      <c r="AM8" s="141"/>
      <c r="AN8" s="60" t="s">
        <v>15</v>
      </c>
      <c r="AO8" s="148"/>
      <c r="AP8" s="148"/>
      <c r="AQ8" s="144"/>
      <c r="AR8" s="149"/>
      <c r="AS8" s="190" t="s">
        <v>106</v>
      </c>
      <c r="AT8" s="149"/>
      <c r="AU8" s="144"/>
      <c r="AV8" s="148"/>
      <c r="AW8" s="150"/>
      <c r="AX8" s="150"/>
      <c r="AY8" s="147"/>
      <c r="AZ8" s="32"/>
      <c r="BA8" s="32"/>
      <c r="BB8" s="32"/>
      <c r="BC8" s="32"/>
      <c r="BD8" s="32"/>
      <c r="BE8" s="32"/>
      <c r="BF8" s="32"/>
      <c r="BG8" s="32"/>
      <c r="BJ8" s="211" t="s">
        <v>68</v>
      </c>
      <c r="BK8" s="217">
        <v>93.941</v>
      </c>
      <c r="BL8" s="20"/>
      <c r="BM8" s="263"/>
      <c r="BN8" s="16"/>
      <c r="BO8" s="241"/>
      <c r="BP8" s="12"/>
      <c r="BQ8" s="17"/>
      <c r="BR8" s="200"/>
      <c r="BS8" s="17"/>
      <c r="BT8" s="12"/>
      <c r="BU8" s="109"/>
      <c r="BY8" s="32"/>
      <c r="BZ8" s="66"/>
      <c r="CA8" s="14"/>
      <c r="CB8" s="14"/>
      <c r="CC8" s="14"/>
      <c r="CD8" s="14"/>
      <c r="CE8" s="14"/>
      <c r="CF8" s="14"/>
      <c r="CG8" s="14"/>
      <c r="CH8" s="14"/>
      <c r="CI8" s="14"/>
      <c r="CJ8" s="71"/>
    </row>
    <row r="9" spans="2:88" ht="24" customHeight="1">
      <c r="B9" s="123"/>
      <c r="C9" s="103"/>
      <c r="D9" s="103"/>
      <c r="E9" s="103"/>
      <c r="F9" s="103"/>
      <c r="G9" s="103"/>
      <c r="H9" s="103"/>
      <c r="I9" s="103"/>
      <c r="J9" s="103"/>
      <c r="K9" s="103"/>
      <c r="L9" s="122"/>
      <c r="R9" s="25" t="s">
        <v>49</v>
      </c>
      <c r="S9" s="206">
        <v>92.92</v>
      </c>
      <c r="T9" s="200"/>
      <c r="U9" s="17"/>
      <c r="V9" s="16"/>
      <c r="W9" s="44"/>
      <c r="X9" s="12"/>
      <c r="Y9" s="17"/>
      <c r="Z9" s="200"/>
      <c r="AA9" s="17"/>
      <c r="AB9" s="20"/>
      <c r="AC9" s="26"/>
      <c r="AD9" s="32"/>
      <c r="AE9" s="32"/>
      <c r="AF9" s="32"/>
      <c r="AG9" s="32"/>
      <c r="AH9" s="32"/>
      <c r="AI9" s="32"/>
      <c r="AJ9" s="32"/>
      <c r="AK9" s="32"/>
      <c r="AL9" s="32"/>
      <c r="AM9" s="151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3"/>
      <c r="AZ9" s="32"/>
      <c r="BA9" s="32"/>
      <c r="BB9" s="32"/>
      <c r="BC9" s="32"/>
      <c r="BD9" s="32"/>
      <c r="BE9" s="32"/>
      <c r="BF9" s="32"/>
      <c r="BG9" s="32"/>
      <c r="BJ9" s="234"/>
      <c r="BK9" s="235"/>
      <c r="BL9" s="237" t="s">
        <v>95</v>
      </c>
      <c r="BM9" s="28">
        <v>93.95</v>
      </c>
      <c r="BN9" s="193" t="s">
        <v>98</v>
      </c>
      <c r="BO9" s="177">
        <v>93.99</v>
      </c>
      <c r="BP9" s="193" t="s">
        <v>94</v>
      </c>
      <c r="BQ9" s="205">
        <v>94.102</v>
      </c>
      <c r="BR9" s="200"/>
      <c r="BS9" s="17"/>
      <c r="BT9" s="29" t="s">
        <v>33</v>
      </c>
      <c r="BU9" s="236">
        <v>94.523</v>
      </c>
      <c r="BY9" s="32"/>
      <c r="BZ9" s="123"/>
      <c r="CA9" s="103"/>
      <c r="CB9" s="103"/>
      <c r="CC9" s="103"/>
      <c r="CD9" s="103"/>
      <c r="CE9" s="103"/>
      <c r="CF9" s="103"/>
      <c r="CG9" s="103"/>
      <c r="CH9" s="103"/>
      <c r="CI9" s="103"/>
      <c r="CJ9" s="122"/>
    </row>
    <row r="10" spans="2:88" ht="24" customHeight="1">
      <c r="B10" s="64"/>
      <c r="C10" s="124" t="s">
        <v>22</v>
      </c>
      <c r="D10" s="103"/>
      <c r="E10" s="103"/>
      <c r="F10" s="63"/>
      <c r="G10" s="188" t="s">
        <v>52</v>
      </c>
      <c r="H10" s="103"/>
      <c r="I10" s="103"/>
      <c r="J10" s="61" t="s">
        <v>23</v>
      </c>
      <c r="K10" s="189" t="s">
        <v>53</v>
      </c>
      <c r="L10" s="70"/>
      <c r="R10" s="22"/>
      <c r="S10" s="204"/>
      <c r="T10" s="200"/>
      <c r="U10" s="17"/>
      <c r="V10" s="16"/>
      <c r="W10" s="44"/>
      <c r="X10" s="193" t="s">
        <v>89</v>
      </c>
      <c r="Y10" s="177">
        <v>93.54</v>
      </c>
      <c r="Z10" s="200"/>
      <c r="AA10" s="17"/>
      <c r="AB10" s="215" t="s">
        <v>69</v>
      </c>
      <c r="AC10" s="214">
        <v>93.549</v>
      </c>
      <c r="AD10" s="32"/>
      <c r="AE10" s="32"/>
      <c r="AF10" s="32"/>
      <c r="AG10" s="32"/>
      <c r="AH10" s="32"/>
      <c r="AI10" s="32"/>
      <c r="AJ10" s="32"/>
      <c r="AK10" s="32"/>
      <c r="AL10" s="32"/>
      <c r="AM10" s="154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6"/>
      <c r="AZ10" s="32"/>
      <c r="BA10" s="32"/>
      <c r="BB10" s="32"/>
      <c r="BC10" s="32"/>
      <c r="BD10" s="32"/>
      <c r="BE10" s="32"/>
      <c r="BF10" s="32"/>
      <c r="BG10" s="32"/>
      <c r="BJ10" s="246" t="s">
        <v>70</v>
      </c>
      <c r="BK10" s="247">
        <v>94.187</v>
      </c>
      <c r="BL10" s="20"/>
      <c r="BM10" s="263"/>
      <c r="BN10" s="16"/>
      <c r="BO10" s="241"/>
      <c r="BP10" s="12"/>
      <c r="BQ10" s="17"/>
      <c r="BR10" s="200"/>
      <c r="BS10" s="17"/>
      <c r="BT10" s="12"/>
      <c r="BU10" s="109"/>
      <c r="BY10" s="32"/>
      <c r="BZ10" s="64"/>
      <c r="CA10" s="124" t="s">
        <v>22</v>
      </c>
      <c r="CB10" s="103"/>
      <c r="CC10" s="103"/>
      <c r="CD10" s="63"/>
      <c r="CE10" s="188" t="s">
        <v>52</v>
      </c>
      <c r="CF10" s="103"/>
      <c r="CG10" s="103"/>
      <c r="CH10" s="61" t="s">
        <v>23</v>
      </c>
      <c r="CI10" s="189" t="s">
        <v>53</v>
      </c>
      <c r="CJ10" s="70"/>
    </row>
    <row r="11" spans="2:88" ht="24" customHeight="1" thickBot="1">
      <c r="B11" s="64"/>
      <c r="C11" s="124" t="s">
        <v>25</v>
      </c>
      <c r="D11" s="103"/>
      <c r="E11" s="103"/>
      <c r="F11" s="63"/>
      <c r="G11" s="188" t="s">
        <v>39</v>
      </c>
      <c r="H11" s="103"/>
      <c r="I11" s="18"/>
      <c r="J11" s="61" t="s">
        <v>24</v>
      </c>
      <c r="K11" s="189" t="s">
        <v>54</v>
      </c>
      <c r="L11" s="70"/>
      <c r="R11" s="112"/>
      <c r="S11" s="207"/>
      <c r="T11" s="208"/>
      <c r="U11" s="113"/>
      <c r="V11" s="114"/>
      <c r="W11" s="198"/>
      <c r="X11" s="195"/>
      <c r="Y11" s="196"/>
      <c r="Z11" s="208"/>
      <c r="AA11" s="113"/>
      <c r="AB11" s="104"/>
      <c r="AC11" s="59"/>
      <c r="AD11" s="32"/>
      <c r="AE11" s="32"/>
      <c r="AF11" s="32"/>
      <c r="AG11" s="32"/>
      <c r="AH11" s="32"/>
      <c r="AI11" s="32"/>
      <c r="AJ11" s="32"/>
      <c r="AK11" s="32"/>
      <c r="AL11" s="32"/>
      <c r="AM11" s="141"/>
      <c r="AN11" s="135" t="s">
        <v>26</v>
      </c>
      <c r="AO11" s="157"/>
      <c r="AP11" s="157"/>
      <c r="AS11" s="135" t="s">
        <v>16</v>
      </c>
      <c r="AT11" s="158"/>
      <c r="AV11" s="158"/>
      <c r="AX11" s="158"/>
      <c r="AY11" s="147"/>
      <c r="AZ11" s="32"/>
      <c r="BA11" s="32"/>
      <c r="BB11" s="32"/>
      <c r="BC11" s="32"/>
      <c r="BD11" s="32"/>
      <c r="BE11" s="32"/>
      <c r="BF11" s="32"/>
      <c r="BG11" s="32"/>
      <c r="BJ11" s="115"/>
      <c r="BK11" s="56"/>
      <c r="BL11" s="104"/>
      <c r="BM11" s="201"/>
      <c r="BN11" s="104"/>
      <c r="BO11" s="57"/>
      <c r="BP11" s="104"/>
      <c r="BQ11" s="57"/>
      <c r="BR11" s="167"/>
      <c r="BS11" s="178"/>
      <c r="BT11" s="119"/>
      <c r="BU11" s="120"/>
      <c r="BY11" s="32"/>
      <c r="BZ11" s="64"/>
      <c r="CA11" s="124" t="s">
        <v>25</v>
      </c>
      <c r="CB11" s="103"/>
      <c r="CC11" s="103"/>
      <c r="CD11" s="63"/>
      <c r="CE11" s="188" t="s">
        <v>39</v>
      </c>
      <c r="CF11" s="103"/>
      <c r="CG11" s="18"/>
      <c r="CH11" s="61" t="s">
        <v>24</v>
      </c>
      <c r="CI11" s="189" t="s">
        <v>54</v>
      </c>
      <c r="CJ11" s="70"/>
    </row>
    <row r="12" spans="2:88" ht="24" customHeight="1" thickBot="1">
      <c r="B12" s="125"/>
      <c r="C12" s="126"/>
      <c r="D12" s="126"/>
      <c r="E12" s="126"/>
      <c r="F12" s="126"/>
      <c r="G12" s="126"/>
      <c r="H12" s="126"/>
      <c r="I12" s="126"/>
      <c r="J12" s="126"/>
      <c r="K12" s="126"/>
      <c r="L12" s="127"/>
      <c r="P12" s="2"/>
      <c r="Q12" s="2"/>
      <c r="AD12" s="32"/>
      <c r="AE12" s="32"/>
      <c r="AF12" s="32"/>
      <c r="AG12" s="32"/>
      <c r="AH12" s="32"/>
      <c r="AI12" s="32"/>
      <c r="AJ12" s="32"/>
      <c r="AK12" s="32"/>
      <c r="AL12" s="32"/>
      <c r="AM12" s="141"/>
      <c r="AN12" s="61" t="s">
        <v>28</v>
      </c>
      <c r="AO12" s="157"/>
      <c r="AP12" s="157"/>
      <c r="AS12" s="163" t="s">
        <v>113</v>
      </c>
      <c r="AT12" s="158"/>
      <c r="AV12" s="158"/>
      <c r="AX12" s="158"/>
      <c r="AY12" s="147"/>
      <c r="AZ12" s="32"/>
      <c r="BA12" s="32"/>
      <c r="BB12" s="32"/>
      <c r="BC12" s="32"/>
      <c r="BD12" s="32"/>
      <c r="BE12" s="32"/>
      <c r="BF12" s="32"/>
      <c r="BG12" s="32"/>
      <c r="BY12" s="32"/>
      <c r="BZ12" s="125"/>
      <c r="CA12" s="126"/>
      <c r="CB12" s="126"/>
      <c r="CC12" s="126"/>
      <c r="CD12" s="126"/>
      <c r="CE12" s="126"/>
      <c r="CF12" s="126"/>
      <c r="CG12" s="126"/>
      <c r="CH12" s="126"/>
      <c r="CI12" s="126"/>
      <c r="CJ12" s="127"/>
    </row>
    <row r="13" spans="30:77" ht="24" customHeight="1" thickTop="1">
      <c r="AD13" s="32"/>
      <c r="AE13" s="32"/>
      <c r="AF13" s="32"/>
      <c r="AG13" s="32"/>
      <c r="AH13" s="32"/>
      <c r="AI13" s="32"/>
      <c r="AJ13" s="32"/>
      <c r="AK13" s="32"/>
      <c r="AL13" s="32"/>
      <c r="AM13" s="141"/>
      <c r="AN13" s="61"/>
      <c r="AO13" s="157"/>
      <c r="AP13" s="157"/>
      <c r="AQ13" s="158"/>
      <c r="AR13" s="158"/>
      <c r="AS13" s="216" t="s">
        <v>107</v>
      </c>
      <c r="AU13" s="158"/>
      <c r="AV13" s="158"/>
      <c r="AX13" s="158"/>
      <c r="AY13" s="147"/>
      <c r="AZ13" s="32"/>
      <c r="BA13" s="32"/>
      <c r="BB13" s="32"/>
      <c r="BC13" s="32"/>
      <c r="BD13" s="32"/>
      <c r="BE13" s="32"/>
      <c r="BF13" s="32"/>
      <c r="BG13" s="32"/>
      <c r="BY13" s="32"/>
    </row>
    <row r="14" spans="3:77" ht="18" customHeight="1" thickBot="1">
      <c r="C14" s="232"/>
      <c r="Q14" s="2"/>
      <c r="V14" s="268" t="s">
        <v>100</v>
      </c>
      <c r="W14" s="267" t="s">
        <v>59</v>
      </c>
      <c r="AD14" s="32"/>
      <c r="AE14" s="32"/>
      <c r="AF14" s="32"/>
      <c r="AH14" s="32"/>
      <c r="AI14" s="32"/>
      <c r="AJ14" s="32"/>
      <c r="AK14" s="32"/>
      <c r="AL14" s="32"/>
      <c r="AM14" s="159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1"/>
      <c r="AZ14" s="32"/>
      <c r="BB14" s="32"/>
      <c r="BC14" s="32"/>
      <c r="BD14" s="32"/>
      <c r="BV14" s="2"/>
      <c r="BW14" s="2"/>
      <c r="BX14" s="2"/>
      <c r="BY14" s="1"/>
    </row>
    <row r="15" spans="3:76" ht="18" customHeight="1" thickTop="1">
      <c r="C15" s="232"/>
      <c r="D15" s="2"/>
      <c r="E15" s="2"/>
      <c r="F15" s="2"/>
      <c r="G15" s="2"/>
      <c r="H15" s="2"/>
      <c r="I15" s="2"/>
      <c r="V15" s="32"/>
      <c r="AD15" s="32"/>
      <c r="AE15" s="32"/>
      <c r="AF15" s="32"/>
      <c r="AH15" s="32"/>
      <c r="AI15" s="269">
        <v>93.68</v>
      </c>
      <c r="AJ15" s="32"/>
      <c r="AK15" s="32"/>
      <c r="AL15" s="32"/>
      <c r="AZ15" s="32"/>
      <c r="BB15" s="32"/>
      <c r="BC15" s="32"/>
      <c r="BE15" s="32"/>
      <c r="BF15" s="32"/>
      <c r="BH15" s="32"/>
      <c r="BJ15" s="32"/>
      <c r="BV15" s="2"/>
      <c r="BW15" s="2"/>
      <c r="BX15" s="2"/>
    </row>
    <row r="16" spans="3:59" ht="18" customHeight="1" thickBot="1">
      <c r="C16" s="232"/>
      <c r="D16" s="277" t="s">
        <v>80</v>
      </c>
      <c r="E16" s="300"/>
      <c r="F16" s="300"/>
      <c r="G16" s="300"/>
      <c r="H16" s="300"/>
      <c r="I16" s="301"/>
      <c r="V16" s="32"/>
      <c r="W16" s="32"/>
      <c r="Y16" s="32"/>
      <c r="AA16" s="32"/>
      <c r="AC16" s="32"/>
      <c r="AG16" s="32"/>
      <c r="AH16" s="32"/>
      <c r="AZ16" s="32"/>
      <c r="BA16" s="32"/>
      <c r="BC16" s="32"/>
      <c r="BD16" s="32"/>
      <c r="BE16" s="32"/>
      <c r="BF16" s="32"/>
      <c r="BG16" s="32"/>
    </row>
    <row r="17" spans="3:23" ht="18" customHeight="1" thickTop="1">
      <c r="C17" s="232"/>
      <c r="D17" s="302" t="s">
        <v>87</v>
      </c>
      <c r="E17" s="303"/>
      <c r="F17" s="304" t="s">
        <v>112</v>
      </c>
      <c r="G17" s="305"/>
      <c r="H17" s="306" t="s">
        <v>88</v>
      </c>
      <c r="I17" s="307"/>
      <c r="U17" s="32"/>
      <c r="W17" s="212" t="s">
        <v>89</v>
      </c>
    </row>
    <row r="18" spans="3:72" ht="18" customHeight="1">
      <c r="C18" s="232"/>
      <c r="D18" s="218"/>
      <c r="E18" s="219"/>
      <c r="F18" s="103"/>
      <c r="G18" s="46"/>
      <c r="H18" s="18"/>
      <c r="I18" s="220"/>
      <c r="S18" s="32"/>
      <c r="V18" s="32"/>
      <c r="AG18" s="32"/>
      <c r="AM18" s="32"/>
      <c r="BT18" s="32"/>
    </row>
    <row r="19" spans="3:70" ht="18" customHeight="1">
      <c r="C19" s="232"/>
      <c r="D19" s="221" t="s">
        <v>76</v>
      </c>
      <c r="E19" s="222">
        <v>89.498</v>
      </c>
      <c r="F19" s="103"/>
      <c r="G19" s="46"/>
      <c r="H19" s="223" t="s">
        <v>77</v>
      </c>
      <c r="I19" s="224">
        <v>91.103</v>
      </c>
      <c r="R19" s="251">
        <v>5</v>
      </c>
      <c r="S19" s="32"/>
      <c r="T19" s="32"/>
      <c r="U19" s="32"/>
      <c r="V19" s="32"/>
      <c r="Y19" s="32"/>
      <c r="Z19" s="32"/>
      <c r="AC19" s="32"/>
      <c r="AH19" s="32"/>
      <c r="AI19" s="32"/>
      <c r="AJ19" s="32"/>
      <c r="AL19" s="32"/>
      <c r="AM19" s="32"/>
      <c r="AP19" s="32"/>
      <c r="AS19" s="33"/>
      <c r="AT19" s="32"/>
      <c r="AU19" s="32"/>
      <c r="AV19" s="32"/>
      <c r="AX19" s="32"/>
      <c r="AY19" s="32"/>
      <c r="AZ19" s="32"/>
      <c r="BB19" s="32"/>
      <c r="BC19" s="32"/>
      <c r="BE19" s="32"/>
      <c r="BF19" s="32"/>
      <c r="BJ19" s="32"/>
      <c r="BK19" s="32"/>
      <c r="BL19" s="32"/>
      <c r="BQ19" s="32"/>
      <c r="BR19" s="32"/>
    </row>
    <row r="20" spans="3:65" ht="18" customHeight="1">
      <c r="C20" s="232"/>
      <c r="D20" s="218"/>
      <c r="E20" s="219"/>
      <c r="F20" s="103"/>
      <c r="G20" s="46"/>
      <c r="H20" s="18"/>
      <c r="I20" s="220"/>
      <c r="R20" s="32"/>
      <c r="U20" s="212" t="s">
        <v>99</v>
      </c>
      <c r="V20" s="32"/>
      <c r="Y20" s="32"/>
      <c r="Z20" s="32"/>
      <c r="AD20" s="32"/>
      <c r="AE20" s="32"/>
      <c r="AF20" s="32"/>
      <c r="AG20" s="33"/>
      <c r="BG20" s="32"/>
      <c r="BI20" s="32"/>
      <c r="BM20" s="32"/>
    </row>
    <row r="21" spans="3:71" ht="18" customHeight="1">
      <c r="C21" s="232"/>
      <c r="D21" s="25" t="s">
        <v>78</v>
      </c>
      <c r="E21" s="248">
        <v>90.203</v>
      </c>
      <c r="F21" s="103"/>
      <c r="G21" s="46"/>
      <c r="H21" s="29" t="s">
        <v>79</v>
      </c>
      <c r="I21" s="249">
        <v>90.203</v>
      </c>
      <c r="X21" s="32"/>
      <c r="Y21" s="32"/>
      <c r="Z21" s="32"/>
      <c r="AE21" s="32"/>
      <c r="AG21" s="32"/>
      <c r="AZ21" s="32"/>
      <c r="BC21" s="32"/>
      <c r="BD21" s="32"/>
      <c r="BE21" s="32"/>
      <c r="BF21" s="32"/>
      <c r="BJ21" s="213" t="s">
        <v>98</v>
      </c>
      <c r="BP21" s="251">
        <v>11</v>
      </c>
      <c r="BS21" s="32"/>
    </row>
    <row r="22" spans="1:89" ht="18" customHeight="1" thickBot="1">
      <c r="A22" s="35"/>
      <c r="B22" s="35"/>
      <c r="C22" s="232"/>
      <c r="D22" s="115"/>
      <c r="E22" s="57"/>
      <c r="F22" s="104"/>
      <c r="G22" s="57"/>
      <c r="H22" s="104"/>
      <c r="I22" s="225"/>
      <c r="O22" s="251">
        <v>2</v>
      </c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O22" s="32"/>
      <c r="AP22" s="32"/>
      <c r="AQ22" s="32"/>
      <c r="AR22" s="32"/>
      <c r="AS22" s="33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3"/>
      <c r="BO22" s="32"/>
      <c r="BP22" s="32"/>
      <c r="BQ22" s="32"/>
      <c r="BR22" s="33"/>
      <c r="BS22" s="32"/>
      <c r="BT22" s="32"/>
      <c r="BU22" s="32"/>
      <c r="BV22" s="32"/>
      <c r="BZ22" s="250" t="s">
        <v>70</v>
      </c>
      <c r="CI22" s="32"/>
      <c r="CK22" s="35"/>
    </row>
    <row r="23" spans="1:86" ht="18" customHeight="1">
      <c r="A23" s="35"/>
      <c r="L23" s="32"/>
      <c r="O23" s="32"/>
      <c r="U23" s="212" t="s">
        <v>44</v>
      </c>
      <c r="AA23" s="32"/>
      <c r="AD23" s="32"/>
      <c r="AE23" s="32"/>
      <c r="AF23" s="32"/>
      <c r="AG23" s="32"/>
      <c r="AH23" s="32"/>
      <c r="AI23" s="32"/>
      <c r="AJ23" s="32"/>
      <c r="AK23" s="32"/>
      <c r="AL23" s="32"/>
      <c r="AZ23" s="32"/>
      <c r="BA23" s="32"/>
      <c r="BB23" s="32"/>
      <c r="BC23" s="32"/>
      <c r="BD23" s="32"/>
      <c r="BE23" s="32"/>
      <c r="BF23" s="32"/>
      <c r="BG23" s="32"/>
      <c r="BL23" s="32"/>
      <c r="BM23" s="32"/>
      <c r="BN23" s="32"/>
      <c r="BO23" s="32"/>
      <c r="BR23" s="32"/>
      <c r="BS23" s="32"/>
      <c r="BW23" s="32"/>
      <c r="BZ23" s="32"/>
      <c r="CA23" s="32"/>
      <c r="CG23" s="33"/>
      <c r="CH23" s="169" t="s">
        <v>33</v>
      </c>
    </row>
    <row r="24" spans="1:89" ht="18" customHeight="1">
      <c r="A24" s="35"/>
      <c r="L24" s="251">
        <v>1</v>
      </c>
      <c r="N24" s="32"/>
      <c r="O24" s="32"/>
      <c r="AD24" s="32"/>
      <c r="AE24" s="32"/>
      <c r="AF24" s="32"/>
      <c r="AG24" s="32"/>
      <c r="AH24" s="32"/>
      <c r="AJ24" s="32"/>
      <c r="AK24" s="33"/>
      <c r="AL24" s="32"/>
      <c r="AZ24" s="32"/>
      <c r="BB24" s="32"/>
      <c r="BC24" s="32"/>
      <c r="BD24" s="32"/>
      <c r="BE24" s="32"/>
      <c r="BF24" s="32"/>
      <c r="BJ24" s="213" t="s">
        <v>97</v>
      </c>
      <c r="BS24" s="230" t="s">
        <v>94</v>
      </c>
      <c r="BZ24" s="251">
        <v>12</v>
      </c>
      <c r="CG24" s="32"/>
      <c r="CK24" s="35"/>
    </row>
    <row r="25" spans="2:88" ht="18" customHeight="1">
      <c r="B25" s="35"/>
      <c r="E25" s="32"/>
      <c r="J25" s="32"/>
      <c r="K25" s="32"/>
      <c r="L25" s="32"/>
      <c r="M25" s="32"/>
      <c r="N25" s="32"/>
      <c r="O25" s="32"/>
      <c r="P25" s="32"/>
      <c r="Q25" s="32"/>
      <c r="R25" s="32"/>
      <c r="U25" s="32"/>
      <c r="W25" s="32"/>
      <c r="Y25" s="32"/>
      <c r="AA25" s="32"/>
      <c r="AD25" s="32"/>
      <c r="AE25" s="32"/>
      <c r="AF25" s="32"/>
      <c r="AG25" s="32"/>
      <c r="AH25" s="32"/>
      <c r="AI25" s="32"/>
      <c r="AJ25" s="32"/>
      <c r="AK25" s="32"/>
      <c r="AL25" s="32"/>
      <c r="AS25" s="33"/>
      <c r="AZ25" s="32"/>
      <c r="BA25" s="32"/>
      <c r="BB25" s="32"/>
      <c r="BC25" s="32"/>
      <c r="BD25" s="32"/>
      <c r="BE25" s="32"/>
      <c r="BF25" s="32"/>
      <c r="BN25" s="32"/>
      <c r="BO25" s="32"/>
      <c r="BP25" s="32"/>
      <c r="BR25" s="33"/>
      <c r="BS25" s="32"/>
      <c r="BU25" s="32"/>
      <c r="BV25" s="32"/>
      <c r="BW25" s="32"/>
      <c r="BX25" s="32"/>
      <c r="BY25" s="32"/>
      <c r="BZ25" s="32"/>
      <c r="CA25" s="32"/>
      <c r="CB25" s="32"/>
      <c r="CG25" s="32"/>
      <c r="CJ25" s="35"/>
    </row>
    <row r="26" spans="5:85" ht="18" customHeight="1">
      <c r="E26" s="32"/>
      <c r="O26" s="251">
        <v>3</v>
      </c>
      <c r="Q26" s="32"/>
      <c r="X26" s="212" t="s">
        <v>45</v>
      </c>
      <c r="AB26" s="232"/>
      <c r="AC26" s="33"/>
      <c r="AD26" s="32"/>
      <c r="AE26" s="32"/>
      <c r="AF26" s="32"/>
      <c r="AG26" s="32"/>
      <c r="AH26" s="32"/>
      <c r="AI26" s="32"/>
      <c r="AJ26" s="32"/>
      <c r="AK26" s="32"/>
      <c r="AL26" s="32"/>
      <c r="AP26" s="32"/>
      <c r="AZ26" s="32"/>
      <c r="BB26" s="32"/>
      <c r="BC26" s="32"/>
      <c r="BD26" s="32"/>
      <c r="BE26" s="32"/>
      <c r="BF26" s="32"/>
      <c r="BP26" s="251">
        <v>10</v>
      </c>
      <c r="CG26" s="32"/>
    </row>
    <row r="27" spans="4:85" ht="18" customHeight="1">
      <c r="D27" s="36" t="s">
        <v>50</v>
      </c>
      <c r="E27" s="32"/>
      <c r="L27" s="252" t="s">
        <v>58</v>
      </c>
      <c r="O27" s="32"/>
      <c r="P27" s="32"/>
      <c r="Q27" s="32"/>
      <c r="R27" s="32"/>
      <c r="S27" s="32"/>
      <c r="T27" s="32"/>
      <c r="U27" s="32"/>
      <c r="V27" s="32"/>
      <c r="W27" s="32"/>
      <c r="AD27" s="32"/>
      <c r="AE27" s="32"/>
      <c r="AF27" s="32"/>
      <c r="AG27" s="32"/>
      <c r="AH27" s="32"/>
      <c r="AI27" s="32"/>
      <c r="AJ27" s="32"/>
      <c r="AK27" s="32"/>
      <c r="AL27" s="32"/>
      <c r="AW27" s="32"/>
      <c r="AX27" s="32"/>
      <c r="AZ27" s="32"/>
      <c r="BA27" s="32"/>
      <c r="BB27" s="32"/>
      <c r="BC27" s="32"/>
      <c r="BD27" s="32"/>
      <c r="BE27" s="32"/>
      <c r="BF27" s="32"/>
      <c r="BJ27" s="213" t="s">
        <v>96</v>
      </c>
      <c r="BK27" s="32"/>
      <c r="BL27" s="32"/>
      <c r="BM27" s="32"/>
      <c r="BS27" s="230" t="s">
        <v>93</v>
      </c>
      <c r="BU27" s="32"/>
      <c r="BV27" s="32"/>
      <c r="BW27" s="32"/>
      <c r="BX27" s="32"/>
      <c r="BY27" s="32"/>
      <c r="CD27" s="32"/>
      <c r="CG27" s="32"/>
    </row>
    <row r="28" spans="3:87" ht="18" customHeight="1">
      <c r="C28" s="36"/>
      <c r="H28" s="32"/>
      <c r="I28" s="32"/>
      <c r="J28" s="32"/>
      <c r="L28" s="32"/>
      <c r="M28" s="32"/>
      <c r="R28" s="251">
        <v>6</v>
      </c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251">
        <v>9</v>
      </c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CG28" s="32"/>
      <c r="CI28" s="37"/>
    </row>
    <row r="29" spans="11:87" ht="18" customHeight="1">
      <c r="K29" s="32"/>
      <c r="M29" s="32"/>
      <c r="N29" s="32"/>
      <c r="O29" s="32"/>
      <c r="P29" s="32"/>
      <c r="R29" s="32"/>
      <c r="X29" s="32"/>
      <c r="Y29" s="229" t="s">
        <v>69</v>
      </c>
      <c r="AB29" s="273"/>
      <c r="BF29" s="32"/>
      <c r="BG29" s="32"/>
      <c r="BL29" s="32"/>
      <c r="BN29" s="32"/>
      <c r="BW29" s="35"/>
      <c r="CC29" s="32"/>
      <c r="CD29" s="32"/>
      <c r="CG29" s="32"/>
      <c r="CI29" s="37"/>
    </row>
    <row r="30" spans="10:87" ht="18" customHeight="1">
      <c r="J30" s="32"/>
      <c r="K30" s="32"/>
      <c r="L30" s="32"/>
      <c r="N30" s="253" t="s">
        <v>108</v>
      </c>
      <c r="P30" s="32"/>
      <c r="S30" s="32"/>
      <c r="T30" s="32"/>
      <c r="U30" s="32"/>
      <c r="V30" s="32"/>
      <c r="W30" s="32"/>
      <c r="Y30" s="32"/>
      <c r="AB30" s="32"/>
      <c r="AD30" s="32"/>
      <c r="AE30" s="32"/>
      <c r="AF30" s="32"/>
      <c r="AG30" s="32"/>
      <c r="AH30" s="32"/>
      <c r="AI30" s="32"/>
      <c r="AJ30" s="32"/>
      <c r="AK30" s="32"/>
      <c r="AL30" s="32"/>
      <c r="AN30" s="32"/>
      <c r="AO30" s="32"/>
      <c r="AU30" s="32"/>
      <c r="AZ30" s="32"/>
      <c r="BB30" s="32"/>
      <c r="BC30" s="32"/>
      <c r="BD30" s="32"/>
      <c r="BG30" s="213" t="s">
        <v>95</v>
      </c>
      <c r="BI30" s="32"/>
      <c r="BJ30" s="32"/>
      <c r="BQ30" s="32"/>
      <c r="BR30" s="32"/>
      <c r="BS30" s="32"/>
      <c r="BY30" s="32"/>
      <c r="CB30" s="32"/>
      <c r="CD30" s="32"/>
      <c r="CI30" s="37"/>
    </row>
    <row r="31" spans="10:74" ht="18" customHeight="1">
      <c r="J31" s="32"/>
      <c r="K31" s="32"/>
      <c r="L31" s="32"/>
      <c r="N31" s="254" t="s">
        <v>116</v>
      </c>
      <c r="P31" s="32"/>
      <c r="U31" s="32"/>
      <c r="V31" s="32"/>
      <c r="W31" s="32"/>
      <c r="X31" s="32"/>
      <c r="Y31" s="32"/>
      <c r="Z31" s="32"/>
      <c r="AC31" s="32"/>
      <c r="AH31" s="32"/>
      <c r="AI31" s="32"/>
      <c r="AJ31" s="32"/>
      <c r="AL31" s="32"/>
      <c r="AM31" s="32"/>
      <c r="AP31" s="32"/>
      <c r="AS31" s="32"/>
      <c r="AT31" s="32"/>
      <c r="AU31" s="32"/>
      <c r="AV31" s="32"/>
      <c r="AX31" s="32"/>
      <c r="AY31" s="32"/>
      <c r="AZ31" s="32"/>
      <c r="BB31" s="32"/>
      <c r="BC31" s="32"/>
      <c r="BE31" s="32"/>
      <c r="BF31" s="32"/>
      <c r="BH31" s="32"/>
      <c r="BJ31" s="256">
        <v>8</v>
      </c>
      <c r="BM31" s="32"/>
      <c r="BP31" s="32"/>
      <c r="BQ31" s="32"/>
      <c r="BR31" s="32"/>
      <c r="BV31" s="32"/>
    </row>
    <row r="32" spans="10:75" ht="18" customHeight="1">
      <c r="J32" s="32"/>
      <c r="K32" s="32"/>
      <c r="L32" s="32"/>
      <c r="M32" s="32"/>
      <c r="N32" s="32"/>
      <c r="O32" s="32"/>
      <c r="P32" s="32"/>
      <c r="T32" s="32"/>
      <c r="U32" s="32"/>
      <c r="X32" s="256">
        <v>7</v>
      </c>
      <c r="AG32" s="32"/>
      <c r="BW32" s="35"/>
    </row>
    <row r="33" spans="10:63" ht="18" customHeight="1">
      <c r="J33" s="32"/>
      <c r="K33" s="32"/>
      <c r="L33" s="32"/>
      <c r="M33" s="32"/>
      <c r="N33" s="32"/>
      <c r="O33" s="32"/>
      <c r="P33" s="32"/>
      <c r="Q33" s="271">
        <v>4</v>
      </c>
      <c r="V33" s="233" t="s">
        <v>38</v>
      </c>
      <c r="AD33" s="32"/>
      <c r="AE33" s="32"/>
      <c r="AF33" s="32"/>
      <c r="BE33" s="231" t="s">
        <v>67</v>
      </c>
      <c r="BF33" s="270" t="s">
        <v>102</v>
      </c>
      <c r="BG33" s="32"/>
      <c r="BK33" s="32"/>
    </row>
    <row r="34" spans="10:63" ht="18" customHeight="1">
      <c r="J34" s="32"/>
      <c r="K34" s="32"/>
      <c r="L34" s="32"/>
      <c r="M34" s="32"/>
      <c r="Q34" s="32"/>
      <c r="U34" s="32"/>
      <c r="AC34" s="32"/>
      <c r="AD34" s="32"/>
      <c r="AF34" s="32"/>
      <c r="AH34" s="32"/>
      <c r="AT34" s="32"/>
      <c r="AU34" s="32"/>
      <c r="AV34" s="32"/>
      <c r="AX34" s="32"/>
      <c r="AY34" s="32"/>
      <c r="AZ34" s="32"/>
      <c r="BA34" s="32"/>
      <c r="BB34" s="32"/>
      <c r="BC34" s="32"/>
      <c r="BE34" s="32"/>
      <c r="BF34" s="32"/>
      <c r="BK34" s="253" t="s">
        <v>114</v>
      </c>
    </row>
    <row r="35" spans="16:67" ht="18" customHeight="1">
      <c r="P35" s="255">
        <v>93.455</v>
      </c>
      <c r="W35" s="255">
        <v>93.53</v>
      </c>
      <c r="AV35" s="255">
        <v>93.83</v>
      </c>
      <c r="BJ35" s="32"/>
      <c r="BK35" s="254" t="s">
        <v>117</v>
      </c>
      <c r="BO35" s="32"/>
    </row>
    <row r="36" spans="39:63" ht="18" customHeight="1">
      <c r="AM36" s="187" t="s">
        <v>31</v>
      </c>
      <c r="AY36" s="165" t="s">
        <v>30</v>
      </c>
      <c r="BE36" s="231" t="s">
        <v>68</v>
      </c>
      <c r="BF36" s="270" t="s">
        <v>101</v>
      </c>
      <c r="BJ36" s="32"/>
      <c r="BK36" s="32"/>
    </row>
    <row r="37" spans="39:51" ht="18" customHeight="1">
      <c r="AM37" s="164" t="s">
        <v>32</v>
      </c>
      <c r="AY37" s="164" t="s">
        <v>56</v>
      </c>
    </row>
    <row r="38" spans="32:51" ht="18" customHeight="1">
      <c r="AF38" s="32"/>
      <c r="AM38" s="164" t="s">
        <v>72</v>
      </c>
      <c r="AY38" s="164" t="s">
        <v>57</v>
      </c>
    </row>
    <row r="39" ht="18" customHeight="1"/>
    <row r="40" ht="18" customHeight="1">
      <c r="BD40" s="35"/>
    </row>
    <row r="41" ht="18" customHeight="1"/>
    <row r="42" spans="32:56" ht="21" customHeight="1" thickBot="1">
      <c r="AF42" s="32"/>
      <c r="AH42" s="76" t="s">
        <v>5</v>
      </c>
      <c r="AI42" s="275" t="s">
        <v>18</v>
      </c>
      <c r="AJ42" s="276"/>
      <c r="AK42" s="275" t="s">
        <v>19</v>
      </c>
      <c r="AL42" s="276"/>
      <c r="AM42" s="182" t="s">
        <v>20</v>
      </c>
      <c r="AN42" s="77"/>
      <c r="AO42" s="78"/>
      <c r="AP42" s="79" t="s">
        <v>21</v>
      </c>
      <c r="AQ42" s="78"/>
      <c r="AR42" s="80"/>
      <c r="AS42" s="21" t="s">
        <v>3</v>
      </c>
      <c r="AT42" s="76" t="s">
        <v>5</v>
      </c>
      <c r="AU42" s="275" t="s">
        <v>18</v>
      </c>
      <c r="AV42" s="276"/>
      <c r="AW42" s="275" t="s">
        <v>19</v>
      </c>
      <c r="AX42" s="276"/>
      <c r="AY42" s="182" t="s">
        <v>20</v>
      </c>
      <c r="AZ42" s="77"/>
      <c r="BA42" s="78"/>
      <c r="BB42" s="79" t="s">
        <v>21</v>
      </c>
      <c r="BC42" s="78"/>
      <c r="BD42" s="80"/>
    </row>
    <row r="43" spans="34:56" ht="23.25" customHeight="1" thickTop="1">
      <c r="AH43" s="88"/>
      <c r="AI43" s="89"/>
      <c r="AJ43" s="128"/>
      <c r="AK43" s="83"/>
      <c r="AL43" s="128"/>
      <c r="AM43" s="90"/>
      <c r="AN43" s="24"/>
      <c r="AO43" s="23"/>
      <c r="AP43" s="23"/>
      <c r="AQ43" s="23"/>
      <c r="AR43" s="15"/>
      <c r="AT43" s="81"/>
      <c r="AU43" s="82"/>
      <c r="AV43" s="257"/>
      <c r="AW43" s="95"/>
      <c r="AX43" s="257"/>
      <c r="AY43" s="96"/>
      <c r="AZ43" s="97"/>
      <c r="BA43" s="98"/>
      <c r="BB43" s="98"/>
      <c r="BC43" s="98"/>
      <c r="BD43" s="99"/>
    </row>
    <row r="44" spans="34:56" ht="23.25" customHeight="1">
      <c r="AH44" s="86" t="s">
        <v>11</v>
      </c>
      <c r="AI44" s="278">
        <v>93.513</v>
      </c>
      <c r="AJ44" s="279"/>
      <c r="AK44" s="278">
        <v>93.99</v>
      </c>
      <c r="AL44" s="279"/>
      <c r="AM44" s="181">
        <f>(AK44-AI44)*1000</f>
        <v>476.99999999998965</v>
      </c>
      <c r="AN44" s="85"/>
      <c r="AO44" s="23"/>
      <c r="AP44" s="87" t="s">
        <v>73</v>
      </c>
      <c r="AQ44" s="23"/>
      <c r="AR44" s="15"/>
      <c r="AT44" s="88"/>
      <c r="AU44" s="89"/>
      <c r="AV44" s="128"/>
      <c r="AW44" s="83"/>
      <c r="AX44" s="128"/>
      <c r="AY44" s="84"/>
      <c r="AZ44" s="85"/>
      <c r="BA44" s="23"/>
      <c r="BB44" s="23"/>
      <c r="BC44" s="23"/>
      <c r="BD44" s="15"/>
    </row>
    <row r="45" spans="2:88" ht="23.25" customHeight="1" thickBot="1">
      <c r="B45" s="38" t="s">
        <v>5</v>
      </c>
      <c r="C45" s="39" t="s">
        <v>6</v>
      </c>
      <c r="D45" s="39" t="s">
        <v>7</v>
      </c>
      <c r="E45" s="39" t="s">
        <v>8</v>
      </c>
      <c r="F45" s="176" t="s">
        <v>9</v>
      </c>
      <c r="G45" s="171"/>
      <c r="H45" s="39" t="s">
        <v>5</v>
      </c>
      <c r="I45" s="39" t="s">
        <v>6</v>
      </c>
      <c r="J45" s="39" t="s">
        <v>7</v>
      </c>
      <c r="K45" s="39" t="s">
        <v>8</v>
      </c>
      <c r="L45" s="105" t="s">
        <v>9</v>
      </c>
      <c r="M45" s="171"/>
      <c r="N45" s="39" t="s">
        <v>5</v>
      </c>
      <c r="O45" s="39" t="s">
        <v>6</v>
      </c>
      <c r="P45" s="39" t="s">
        <v>7</v>
      </c>
      <c r="Q45" s="39" t="s">
        <v>8</v>
      </c>
      <c r="R45" s="105" t="s">
        <v>9</v>
      </c>
      <c r="S45" s="171"/>
      <c r="T45" s="39" t="s">
        <v>5</v>
      </c>
      <c r="U45" s="39" t="s">
        <v>6</v>
      </c>
      <c r="V45" s="39" t="s">
        <v>7</v>
      </c>
      <c r="W45" s="39" t="s">
        <v>8</v>
      </c>
      <c r="X45" s="105" t="s">
        <v>9</v>
      </c>
      <c r="Y45" s="210"/>
      <c r="Z45" s="176" t="s">
        <v>27</v>
      </c>
      <c r="AA45" s="238"/>
      <c r="AB45" s="2"/>
      <c r="AC45" s="2"/>
      <c r="AH45" s="86" t="s">
        <v>110</v>
      </c>
      <c r="AI45" s="281">
        <v>94.063</v>
      </c>
      <c r="AJ45" s="282"/>
      <c r="AK45" s="278">
        <v>94.102</v>
      </c>
      <c r="AL45" s="279"/>
      <c r="AM45" s="181">
        <f>(AK45-AI45)*1000</f>
        <v>39.00000000000148</v>
      </c>
      <c r="AN45" s="24"/>
      <c r="AO45" s="23"/>
      <c r="AP45" s="272" t="s">
        <v>118</v>
      </c>
      <c r="AQ45" s="23"/>
      <c r="AR45" s="15"/>
      <c r="AS45" s="100" t="s">
        <v>2</v>
      </c>
      <c r="AT45" s="88"/>
      <c r="AU45" s="89"/>
      <c r="AV45" s="128"/>
      <c r="AW45" s="83"/>
      <c r="AX45" s="128"/>
      <c r="AY45" s="84"/>
      <c r="AZ45" s="85"/>
      <c r="BA45" s="23"/>
      <c r="BB45" s="23"/>
      <c r="BC45" s="23"/>
      <c r="BD45" s="15"/>
      <c r="BZ45" s="38" t="s">
        <v>5</v>
      </c>
      <c r="CA45" s="39" t="s">
        <v>6</v>
      </c>
      <c r="CB45" s="39" t="s">
        <v>7</v>
      </c>
      <c r="CC45" s="39" t="s">
        <v>8</v>
      </c>
      <c r="CD45" s="176" t="s">
        <v>9</v>
      </c>
      <c r="CE45" s="171"/>
      <c r="CF45" s="39" t="s">
        <v>5</v>
      </c>
      <c r="CG45" s="39" t="s">
        <v>6</v>
      </c>
      <c r="CH45" s="39" t="s">
        <v>7</v>
      </c>
      <c r="CI45" s="39" t="s">
        <v>8</v>
      </c>
      <c r="CJ45" s="40" t="s">
        <v>9</v>
      </c>
    </row>
    <row r="46" spans="2:88" ht="23.25" customHeight="1" thickTop="1">
      <c r="B46" s="41"/>
      <c r="C46" s="8"/>
      <c r="D46" s="8"/>
      <c r="E46" s="8"/>
      <c r="F46" s="8"/>
      <c r="G46" s="8"/>
      <c r="H46" s="8"/>
      <c r="I46" s="8"/>
      <c r="J46" s="7" t="s">
        <v>81</v>
      </c>
      <c r="K46" s="8"/>
      <c r="L46" s="8"/>
      <c r="M46" s="8"/>
      <c r="N46" s="8"/>
      <c r="O46" s="8"/>
      <c r="P46" s="8"/>
      <c r="Q46" s="8"/>
      <c r="R46" s="8"/>
      <c r="S46" s="258"/>
      <c r="T46" s="8"/>
      <c r="U46" s="8"/>
      <c r="V46" s="280" t="s">
        <v>61</v>
      </c>
      <c r="W46" s="280"/>
      <c r="X46" s="280"/>
      <c r="Y46" s="280"/>
      <c r="Z46" s="8"/>
      <c r="AA46" s="9"/>
      <c r="AH46" s="88"/>
      <c r="AI46" s="89"/>
      <c r="AJ46" s="128"/>
      <c r="AK46" s="83"/>
      <c r="AL46" s="128"/>
      <c r="AM46" s="90"/>
      <c r="AN46" s="24"/>
      <c r="AO46" s="23"/>
      <c r="AP46" s="23"/>
      <c r="AQ46" s="23"/>
      <c r="AR46" s="15"/>
      <c r="AS46" s="101" t="s">
        <v>4</v>
      </c>
      <c r="AT46" s="86" t="s">
        <v>11</v>
      </c>
      <c r="AU46" s="278">
        <v>93.67</v>
      </c>
      <c r="AV46" s="279"/>
      <c r="AW46" s="278">
        <v>93.78</v>
      </c>
      <c r="AX46" s="279"/>
      <c r="AY46" s="181">
        <f>(AW46-AU46)*1000</f>
        <v>109.99999999999943</v>
      </c>
      <c r="AZ46" s="85"/>
      <c r="BA46" s="23"/>
      <c r="BB46" s="62" t="s">
        <v>43</v>
      </c>
      <c r="BC46" s="23"/>
      <c r="BD46" s="15"/>
      <c r="BZ46" s="10"/>
      <c r="CA46" s="8"/>
      <c r="CB46" s="8"/>
      <c r="CC46" s="8"/>
      <c r="CD46" s="8"/>
      <c r="CE46" s="7" t="s">
        <v>81</v>
      </c>
      <c r="CF46" s="8"/>
      <c r="CG46" s="8"/>
      <c r="CH46" s="8"/>
      <c r="CI46" s="8"/>
      <c r="CJ46" s="42"/>
    </row>
    <row r="47" spans="2:88" ht="23.25" customHeight="1">
      <c r="B47" s="43"/>
      <c r="C47" s="44"/>
      <c r="D47" s="44"/>
      <c r="E47" s="44"/>
      <c r="F47" s="16"/>
      <c r="G47" s="172"/>
      <c r="H47" s="44"/>
      <c r="I47" s="44"/>
      <c r="J47" s="44"/>
      <c r="K47" s="44"/>
      <c r="L47" s="106"/>
      <c r="M47" s="172"/>
      <c r="N47" s="44"/>
      <c r="O47" s="44"/>
      <c r="P47" s="44"/>
      <c r="Q47" s="44"/>
      <c r="R47" s="106"/>
      <c r="S47" s="172"/>
      <c r="T47" s="44"/>
      <c r="U47" s="44"/>
      <c r="V47" s="44"/>
      <c r="W47" s="44"/>
      <c r="X47" s="106"/>
      <c r="AA47" s="239"/>
      <c r="AH47" s="86" t="s">
        <v>12</v>
      </c>
      <c r="AI47" s="278">
        <v>93.547</v>
      </c>
      <c r="AJ47" s="279"/>
      <c r="AK47" s="278">
        <v>93.95</v>
      </c>
      <c r="AL47" s="279"/>
      <c r="AM47" s="181">
        <f>(AK47-AI47)*1000</f>
        <v>403.0000000000058</v>
      </c>
      <c r="AN47" s="24"/>
      <c r="AO47" s="23"/>
      <c r="AP47" s="62" t="s">
        <v>74</v>
      </c>
      <c r="AQ47" s="23"/>
      <c r="AR47" s="15"/>
      <c r="AT47" s="88"/>
      <c r="AU47" s="89"/>
      <c r="AV47" s="128"/>
      <c r="AW47" s="83"/>
      <c r="AX47" s="128"/>
      <c r="AY47" s="84"/>
      <c r="AZ47" s="85"/>
      <c r="BA47" s="23"/>
      <c r="BB47" s="23"/>
      <c r="BC47" s="23"/>
      <c r="BD47" s="15"/>
      <c r="BZ47" s="43"/>
      <c r="CA47" s="44"/>
      <c r="CB47" s="44"/>
      <c r="CC47" s="44"/>
      <c r="CD47" s="16"/>
      <c r="CE47" s="172"/>
      <c r="CF47" s="44"/>
      <c r="CG47" s="44"/>
      <c r="CH47" s="44"/>
      <c r="CI47" s="44"/>
      <c r="CJ47" s="45"/>
    </row>
    <row r="48" spans="2:88" ht="23.25" customHeight="1">
      <c r="B48" s="43"/>
      <c r="C48" s="44"/>
      <c r="D48" s="44"/>
      <c r="E48" s="44"/>
      <c r="F48" s="16"/>
      <c r="G48" s="173"/>
      <c r="H48" s="44"/>
      <c r="I48" s="44"/>
      <c r="J48" s="44"/>
      <c r="K48" s="44"/>
      <c r="L48" s="106"/>
      <c r="M48" s="173"/>
      <c r="N48" s="191" t="s">
        <v>36</v>
      </c>
      <c r="O48" s="28">
        <v>93.469</v>
      </c>
      <c r="P48" s="49">
        <v>51</v>
      </c>
      <c r="Q48" s="50">
        <f>O48+P48*0.001</f>
        <v>93.52</v>
      </c>
      <c r="R48" s="18" t="s">
        <v>60</v>
      </c>
      <c r="S48" s="173"/>
      <c r="T48" s="44"/>
      <c r="U48" s="44"/>
      <c r="V48" s="44"/>
      <c r="W48" s="44"/>
      <c r="X48" s="106"/>
      <c r="AA48" s="239"/>
      <c r="AH48" s="88"/>
      <c r="AI48" s="89"/>
      <c r="AJ48" s="128"/>
      <c r="AK48" s="83"/>
      <c r="AL48" s="128"/>
      <c r="AM48" s="90"/>
      <c r="AN48" s="24"/>
      <c r="AO48" s="23"/>
      <c r="AP48" s="23"/>
      <c r="AQ48" s="23"/>
      <c r="AR48" s="15"/>
      <c r="AT48" s="88"/>
      <c r="AU48" s="89"/>
      <c r="AV48" s="128"/>
      <c r="AW48" s="83"/>
      <c r="AX48" s="128"/>
      <c r="AY48" s="84"/>
      <c r="AZ48" s="85"/>
      <c r="BA48" s="23"/>
      <c r="BB48" s="23"/>
      <c r="BC48" s="23"/>
      <c r="BD48" s="15"/>
      <c r="BZ48" s="226" t="s">
        <v>41</v>
      </c>
      <c r="CA48" s="266">
        <v>93.991</v>
      </c>
      <c r="CB48" s="185">
        <v>-42</v>
      </c>
      <c r="CC48" s="186">
        <f>CA48+CB48*0.001</f>
        <v>93.949</v>
      </c>
      <c r="CD48" s="18" t="s">
        <v>60</v>
      </c>
      <c r="CE48" s="173"/>
      <c r="CF48" s="44"/>
      <c r="CG48" s="44"/>
      <c r="CH48" s="44"/>
      <c r="CI48" s="44"/>
      <c r="CJ48" s="45"/>
    </row>
    <row r="49" spans="2:88" ht="23.25" customHeight="1">
      <c r="B49" s="43"/>
      <c r="C49" s="44"/>
      <c r="D49" s="44"/>
      <c r="E49" s="44"/>
      <c r="F49" s="16"/>
      <c r="G49" s="173"/>
      <c r="H49" s="191" t="s">
        <v>12</v>
      </c>
      <c r="I49" s="28">
        <v>93.436</v>
      </c>
      <c r="J49" s="49">
        <v>51</v>
      </c>
      <c r="K49" s="50">
        <f>I49+J49*0.001</f>
        <v>93.48700000000001</v>
      </c>
      <c r="L49" s="18" t="s">
        <v>60</v>
      </c>
      <c r="M49" s="173"/>
      <c r="N49" s="191"/>
      <c r="O49" s="28"/>
      <c r="P49" s="49"/>
      <c r="Q49" s="50"/>
      <c r="R49" s="18"/>
      <c r="S49" s="173"/>
      <c r="T49" s="44"/>
      <c r="U49" s="44"/>
      <c r="V49" s="44"/>
      <c r="W49" s="44"/>
      <c r="X49" s="106"/>
      <c r="AA49" s="239"/>
      <c r="AH49" s="86" t="s">
        <v>10</v>
      </c>
      <c r="AI49" s="278">
        <v>93.512</v>
      </c>
      <c r="AJ49" s="279"/>
      <c r="AK49" s="278">
        <v>93.99</v>
      </c>
      <c r="AL49" s="279"/>
      <c r="AM49" s="181">
        <f>(AK49-AI49)*1000</f>
        <v>477.99999999999443</v>
      </c>
      <c r="AN49" s="24"/>
      <c r="AO49" s="23"/>
      <c r="AP49" s="62" t="s">
        <v>74</v>
      </c>
      <c r="AQ49" s="23"/>
      <c r="AR49" s="15"/>
      <c r="AT49" s="88"/>
      <c r="AU49" s="89"/>
      <c r="AV49" s="128"/>
      <c r="AW49" s="83"/>
      <c r="AX49" s="128"/>
      <c r="AY49" s="84"/>
      <c r="AZ49" s="85"/>
      <c r="BA49" s="23"/>
      <c r="BB49" s="23"/>
      <c r="BC49" s="23"/>
      <c r="BD49" s="15"/>
      <c r="BZ49" s="43"/>
      <c r="CA49" s="44"/>
      <c r="CB49" s="44"/>
      <c r="CC49" s="44"/>
      <c r="CD49" s="16"/>
      <c r="CE49" s="173"/>
      <c r="CF49" s="264" t="s">
        <v>83</v>
      </c>
      <c r="CG49" s="265">
        <v>94.065</v>
      </c>
      <c r="CH49" s="49">
        <v>-51</v>
      </c>
      <c r="CI49" s="50">
        <f>CG49+CH49*0.001</f>
        <v>94.014</v>
      </c>
      <c r="CJ49" s="26" t="s">
        <v>60</v>
      </c>
    </row>
    <row r="50" spans="2:88" ht="23.25" customHeight="1">
      <c r="B50" s="47" t="s">
        <v>11</v>
      </c>
      <c r="C50" s="48">
        <v>93.397</v>
      </c>
      <c r="D50" s="49">
        <v>51</v>
      </c>
      <c r="E50" s="50">
        <f>C50+D50*0.001</f>
        <v>93.44800000000001</v>
      </c>
      <c r="F50" s="18" t="s">
        <v>60</v>
      </c>
      <c r="G50" s="173"/>
      <c r="H50" s="191"/>
      <c r="I50" s="28"/>
      <c r="J50" s="49"/>
      <c r="K50" s="50"/>
      <c r="L50" s="18"/>
      <c r="M50" s="173"/>
      <c r="N50" s="191" t="s">
        <v>37</v>
      </c>
      <c r="O50" s="28">
        <v>93.475</v>
      </c>
      <c r="P50" s="49">
        <v>51</v>
      </c>
      <c r="Q50" s="50">
        <f>O50+P50*0.001</f>
        <v>93.526</v>
      </c>
      <c r="R50" s="18" t="s">
        <v>60</v>
      </c>
      <c r="S50" s="173"/>
      <c r="T50" s="228" t="s">
        <v>35</v>
      </c>
      <c r="U50" s="227">
        <v>93.461</v>
      </c>
      <c r="V50" s="49">
        <v>46</v>
      </c>
      <c r="W50" s="50">
        <f>U50+V50*0.001</f>
        <v>93.507</v>
      </c>
      <c r="X50" s="107" t="s">
        <v>42</v>
      </c>
      <c r="Y50" s="259" t="s">
        <v>115</v>
      </c>
      <c r="AA50" s="239"/>
      <c r="AH50" s="86" t="s">
        <v>111</v>
      </c>
      <c r="AI50" s="281">
        <v>94.065</v>
      </c>
      <c r="AJ50" s="282"/>
      <c r="AK50" s="278">
        <v>94.102</v>
      </c>
      <c r="AL50" s="279"/>
      <c r="AM50" s="181">
        <f>(AK50-AI50)*1000</f>
        <v>37.00000000000614</v>
      </c>
      <c r="AN50" s="24"/>
      <c r="AO50" s="23"/>
      <c r="AP50" s="272" t="s">
        <v>119</v>
      </c>
      <c r="AQ50" s="23"/>
      <c r="AR50" s="15"/>
      <c r="AS50" s="27" t="s">
        <v>109</v>
      </c>
      <c r="AT50" s="86" t="s">
        <v>12</v>
      </c>
      <c r="AU50" s="278">
        <v>93.591</v>
      </c>
      <c r="AV50" s="279"/>
      <c r="AW50" s="278">
        <v>93.721</v>
      </c>
      <c r="AX50" s="279"/>
      <c r="AY50" s="181">
        <f>(AW50-AU50)*1000</f>
        <v>130.00000000000966</v>
      </c>
      <c r="AZ50" s="85"/>
      <c r="BA50" s="23"/>
      <c r="BB50" s="62" t="s">
        <v>51</v>
      </c>
      <c r="BC50" s="23"/>
      <c r="BD50" s="15"/>
      <c r="BZ50" s="209" t="s">
        <v>85</v>
      </c>
      <c r="CA50" s="184">
        <v>94.024</v>
      </c>
      <c r="CB50" s="49">
        <v>-51</v>
      </c>
      <c r="CC50" s="50">
        <f>CA50+CB50*0.001</f>
        <v>93.973</v>
      </c>
      <c r="CD50" s="18" t="s">
        <v>60</v>
      </c>
      <c r="CE50" s="173"/>
      <c r="CF50" s="44"/>
      <c r="CG50" s="44"/>
      <c r="CH50" s="44"/>
      <c r="CI50" s="44"/>
      <c r="CJ50" s="45"/>
    </row>
    <row r="51" spans="2:88" ht="23.25" customHeight="1">
      <c r="B51" s="168"/>
      <c r="C51" s="19"/>
      <c r="D51" s="44"/>
      <c r="E51" s="52"/>
      <c r="F51" s="18"/>
      <c r="G51" s="173"/>
      <c r="H51" s="191" t="s">
        <v>10</v>
      </c>
      <c r="I51" s="28">
        <v>93.436</v>
      </c>
      <c r="J51" s="49">
        <v>51</v>
      </c>
      <c r="K51" s="50">
        <f>I51+J51*0.001</f>
        <v>93.48700000000001</v>
      </c>
      <c r="L51" s="18" t="s">
        <v>60</v>
      </c>
      <c r="M51" s="173"/>
      <c r="N51" s="191"/>
      <c r="O51" s="28"/>
      <c r="P51" s="49"/>
      <c r="Q51" s="50"/>
      <c r="R51" s="18"/>
      <c r="S51" s="173"/>
      <c r="T51" s="228"/>
      <c r="U51" s="227"/>
      <c r="V51" s="49"/>
      <c r="W51" s="50"/>
      <c r="X51" s="107"/>
      <c r="Y51" s="260"/>
      <c r="AA51" s="239"/>
      <c r="AH51" s="88"/>
      <c r="AI51" s="89"/>
      <c r="AJ51" s="128"/>
      <c r="AK51" s="83"/>
      <c r="AL51" s="128"/>
      <c r="AM51" s="90"/>
      <c r="AN51" s="24"/>
      <c r="AO51" s="23"/>
      <c r="AP51" s="23"/>
      <c r="AQ51" s="23"/>
      <c r="AR51" s="15"/>
      <c r="AS51" s="27">
        <v>2007</v>
      </c>
      <c r="AT51" s="86"/>
      <c r="AU51" s="261"/>
      <c r="AV51" s="243"/>
      <c r="AW51" s="242"/>
      <c r="AX51" s="243"/>
      <c r="AY51" s="181"/>
      <c r="AZ51" s="85"/>
      <c r="BA51" s="23"/>
      <c r="BB51" s="62"/>
      <c r="BC51" s="23"/>
      <c r="BD51" s="15"/>
      <c r="BZ51" s="43"/>
      <c r="CA51" s="44"/>
      <c r="CB51" s="44"/>
      <c r="CC51" s="44"/>
      <c r="CD51" s="16"/>
      <c r="CE51" s="173"/>
      <c r="CF51" s="51" t="s">
        <v>84</v>
      </c>
      <c r="CG51" s="48">
        <v>94.185</v>
      </c>
      <c r="CH51" s="49">
        <v>-65</v>
      </c>
      <c r="CI51" s="50">
        <f>CG51+CH51*0.001</f>
        <v>94.12</v>
      </c>
      <c r="CJ51" s="26" t="s">
        <v>60</v>
      </c>
    </row>
    <row r="52" spans="2:88" ht="23.25" customHeight="1">
      <c r="B52" s="168"/>
      <c r="C52" s="19"/>
      <c r="D52" s="44"/>
      <c r="E52" s="52"/>
      <c r="F52" s="18"/>
      <c r="G52" s="173"/>
      <c r="H52" s="191"/>
      <c r="I52" s="28"/>
      <c r="J52" s="49"/>
      <c r="K52" s="50"/>
      <c r="L52" s="18"/>
      <c r="M52" s="173"/>
      <c r="N52" s="228" t="s">
        <v>40</v>
      </c>
      <c r="O52" s="227">
        <v>93.544</v>
      </c>
      <c r="P52" s="49">
        <v>-42</v>
      </c>
      <c r="Q52" s="50">
        <f>O52+P52*0.001</f>
        <v>93.502</v>
      </c>
      <c r="R52" s="18" t="s">
        <v>60</v>
      </c>
      <c r="S52" s="173"/>
      <c r="T52" s="44"/>
      <c r="U52" s="44"/>
      <c r="V52" s="44"/>
      <c r="W52" s="44"/>
      <c r="X52" s="106"/>
      <c r="Z52" s="23"/>
      <c r="AA52" s="15"/>
      <c r="AH52" s="86" t="s">
        <v>36</v>
      </c>
      <c r="AI52" s="278">
        <v>93.54</v>
      </c>
      <c r="AJ52" s="279"/>
      <c r="AK52" s="278">
        <v>93.99</v>
      </c>
      <c r="AL52" s="279"/>
      <c r="AM52" s="181">
        <f>(AK52-AI52)*1000</f>
        <v>449.99999999998863</v>
      </c>
      <c r="AN52" s="24"/>
      <c r="AO52" s="23"/>
      <c r="AP52" s="62" t="s">
        <v>74</v>
      </c>
      <c r="AQ52" s="23"/>
      <c r="AR52" s="15"/>
      <c r="AT52" s="88"/>
      <c r="AU52" s="89"/>
      <c r="AV52" s="128"/>
      <c r="AW52" s="83"/>
      <c r="AX52" s="128"/>
      <c r="AY52" s="84"/>
      <c r="AZ52" s="85"/>
      <c r="BA52" s="23"/>
      <c r="BB52" s="23"/>
      <c r="BC52" s="23"/>
      <c r="BD52" s="15"/>
      <c r="BZ52" s="209" t="s">
        <v>82</v>
      </c>
      <c r="CA52" s="184">
        <v>94.063</v>
      </c>
      <c r="CB52" s="49">
        <v>-51</v>
      </c>
      <c r="CC52" s="50">
        <f>CA52+CB52*0.001</f>
        <v>94.012</v>
      </c>
      <c r="CD52" s="18" t="s">
        <v>60</v>
      </c>
      <c r="CE52" s="173"/>
      <c r="CF52" s="44"/>
      <c r="CG52" s="44"/>
      <c r="CH52" s="44"/>
      <c r="CI52" s="44"/>
      <c r="CJ52" s="45"/>
    </row>
    <row r="53" spans="2:88" ht="23.25" customHeight="1" thickBot="1">
      <c r="B53" s="53"/>
      <c r="C53" s="54"/>
      <c r="D53" s="55"/>
      <c r="E53" s="55"/>
      <c r="F53" s="183"/>
      <c r="G53" s="174"/>
      <c r="H53" s="58"/>
      <c r="I53" s="54"/>
      <c r="J53" s="55"/>
      <c r="K53" s="55"/>
      <c r="L53" s="108"/>
      <c r="M53" s="174"/>
      <c r="N53" s="58"/>
      <c r="O53" s="54"/>
      <c r="P53" s="55"/>
      <c r="Q53" s="55"/>
      <c r="R53" s="108"/>
      <c r="S53" s="174"/>
      <c r="T53" s="58"/>
      <c r="U53" s="54"/>
      <c r="V53" s="55"/>
      <c r="W53" s="55"/>
      <c r="X53" s="108"/>
      <c r="Y53" s="104"/>
      <c r="Z53" s="102"/>
      <c r="AA53" s="240"/>
      <c r="AD53" s="133"/>
      <c r="AE53" s="134"/>
      <c r="AH53" s="91"/>
      <c r="AI53" s="92"/>
      <c r="AJ53" s="30"/>
      <c r="AK53" s="93"/>
      <c r="AL53" s="30"/>
      <c r="AM53" s="93"/>
      <c r="AN53" s="94"/>
      <c r="AO53" s="92"/>
      <c r="AP53" s="92"/>
      <c r="AQ53" s="92"/>
      <c r="AR53" s="31"/>
      <c r="AT53" s="91"/>
      <c r="AU53" s="92"/>
      <c r="AV53" s="30"/>
      <c r="AW53" s="93"/>
      <c r="AX53" s="30"/>
      <c r="AY53" s="93"/>
      <c r="AZ53" s="94"/>
      <c r="BA53" s="92"/>
      <c r="BB53" s="92"/>
      <c r="BC53" s="92"/>
      <c r="BD53" s="31"/>
      <c r="BG53" s="133"/>
      <c r="BH53" s="134"/>
      <c r="BZ53" s="53"/>
      <c r="CA53" s="54"/>
      <c r="CB53" s="55"/>
      <c r="CC53" s="55"/>
      <c r="CD53" s="183"/>
      <c r="CE53" s="174"/>
      <c r="CF53" s="58"/>
      <c r="CG53" s="54"/>
      <c r="CH53" s="55"/>
      <c r="CI53" s="55"/>
      <c r="CJ53" s="59"/>
    </row>
    <row r="54" spans="27:70" ht="12.75">
      <c r="AA54" s="2"/>
      <c r="BO54" s="2"/>
      <c r="BP54" s="2"/>
      <c r="BQ54" s="2"/>
      <c r="BR54" s="2"/>
    </row>
  </sheetData>
  <sheetProtection password="E755" sheet="1" objects="1" scenarios="1"/>
  <mergeCells count="39">
    <mergeCell ref="D16:I16"/>
    <mergeCell ref="D17:E17"/>
    <mergeCell ref="F17:G17"/>
    <mergeCell ref="H17:I17"/>
    <mergeCell ref="AI52:AJ52"/>
    <mergeCell ref="AK52:AL52"/>
    <mergeCell ref="AI47:AJ47"/>
    <mergeCell ref="AK47:AL47"/>
    <mergeCell ref="AI50:AJ50"/>
    <mergeCell ref="AW50:AX50"/>
    <mergeCell ref="AU50:AV50"/>
    <mergeCell ref="AR3:AT4"/>
    <mergeCell ref="AI42:AJ42"/>
    <mergeCell ref="AK42:AL42"/>
    <mergeCell ref="AU42:AV42"/>
    <mergeCell ref="AI49:AJ49"/>
    <mergeCell ref="AK49:AL49"/>
    <mergeCell ref="AU46:AV46"/>
    <mergeCell ref="AW42:AX42"/>
    <mergeCell ref="B2:L2"/>
    <mergeCell ref="V2:Y2"/>
    <mergeCell ref="V3:Y3"/>
    <mergeCell ref="V4:Y4"/>
    <mergeCell ref="R3:S3"/>
    <mergeCell ref="AB3:AC3"/>
    <mergeCell ref="AW46:AX46"/>
    <mergeCell ref="BZ2:CJ2"/>
    <mergeCell ref="BJ3:BK3"/>
    <mergeCell ref="BN2:BQ2"/>
    <mergeCell ref="BT3:BU3"/>
    <mergeCell ref="BL3:BO3"/>
    <mergeCell ref="BP3:BQ3"/>
    <mergeCell ref="BN4:BQ4"/>
    <mergeCell ref="AI44:AJ44"/>
    <mergeCell ref="AK44:AL44"/>
    <mergeCell ref="V46:Y46"/>
    <mergeCell ref="AK50:AL50"/>
    <mergeCell ref="AI45:AJ45"/>
    <mergeCell ref="AK45:AL45"/>
  </mergeCells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geOrder="overThenDown" paperSize="9" scale="50" r:id="rId6"/>
  <drawing r:id="rId5"/>
  <legacyDrawing r:id="rId4"/>
  <oleObjects>
    <oleObject progId="Paint.Picture" shapeId="1762225" r:id="rId1"/>
    <oleObject progId="Paint.Picture" shapeId="1762601" r:id="rId2"/>
    <oleObject progId="Paint.Picture" shapeId="1763287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2007-11-05T10:43:08Z</cp:lastPrinted>
  <dcterms:created xsi:type="dcterms:W3CDTF">2003-01-10T15:39:03Z</dcterms:created>
  <dcterms:modified xsi:type="dcterms:W3CDTF">2007-11-05T10:52:56Z</dcterms:modified>
  <cp:category/>
  <cp:version/>
  <cp:contentType/>
  <cp:contentStatus/>
</cp:coreProperties>
</file>