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270" windowHeight="3270" activeTab="0"/>
  </bookViews>
  <sheets>
    <sheet name="Černý Kříž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<sst xmlns="http://schemas.openxmlformats.org/spreadsheetml/2006/main" count="97" uniqueCount="64">
  <si>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</si>
  <si>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</si>
  <si>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</si>
  <si>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</si>
  <si>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</si>
  <si>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</si>
  <si>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</si>
  <si>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</si>
  <si>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</si>
  <si>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</si>
  <si>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</si>
  <si>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</si>
  <si>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</si>
  <si>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</si>
  <si>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</si>
  <si>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</si>
  <si>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</si>
  <si>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</si>
  <si>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</si>
  <si>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</si>
  <si>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</si>
  <si>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</si>
  <si>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SV</t>
  </si>
  <si>
    <t>Současné  vlakové  cesty</t>
  </si>
  <si>
    <t>a pro současné odjezdy</t>
  </si>
  <si>
    <t>jsou povoleny pro vlaky vjíždějící dle přednostního směru</t>
  </si>
  <si>
    <t>Indikátor Sv</t>
  </si>
  <si>
    <t>ručně</t>
  </si>
  <si>
    <t xml:space="preserve">Traťové  zabezpečovací  zařízení :  </t>
  </si>
  <si>
    <t>Hranice dopravny</t>
  </si>
  <si>
    <t>Kód : 1</t>
  </si>
  <si>
    <t>Kód : 16</t>
  </si>
  <si>
    <t>Sv 5</t>
  </si>
  <si>
    <t>záznam hovorů zařízením ReDat</t>
  </si>
  <si>
    <t>Přednostní poloha na kolej č. 2</t>
  </si>
  <si>
    <t>Přednostní poloha na kolej č. 1</t>
  </si>
  <si>
    <t>Směr  :  Volary  //  Nová Pec</t>
  </si>
  <si>
    <t>Rádiové spojení  (SRD)</t>
  </si>
  <si>
    <t>Volary</t>
  </si>
  <si>
    <t>Směr  :  Stožec</t>
  </si>
  <si>
    <t>Trať : 707</t>
  </si>
  <si>
    <t>Ev. č. : 739326</t>
  </si>
  <si>
    <t>XII.</t>
  </si>
  <si>
    <t>+</t>
  </si>
  <si>
    <t>=</t>
  </si>
  <si>
    <t>Sv 7</t>
  </si>
  <si>
    <t>Sv 3</t>
  </si>
  <si>
    <t>přest.</t>
  </si>
  <si>
    <t>Sv 6</t>
  </si>
  <si>
    <t>Sv 4</t>
  </si>
  <si>
    <t>mechanické se samovratnými vyhybkami</t>
  </si>
  <si>
    <t>( 3 sv, 4 sv, 5 sv, 6 sv, 7 sv )</t>
  </si>
  <si>
    <t>Km  61,866  =  83,800</t>
  </si>
  <si>
    <t>83,450 =</t>
  </si>
  <si>
    <t>ostatní výhybky přestavuje a uzamyká doprovod vlaku</t>
  </si>
  <si>
    <t>Přednostní poloha na kolej č. 3</t>
  </si>
  <si>
    <r>
      <t xml:space="preserve">2    </t>
    </r>
    <r>
      <rPr>
        <b/>
        <sz val="14"/>
        <color indexed="12"/>
        <rFont val="Arial CE"/>
        <family val="0"/>
      </rPr>
      <t>3</t>
    </r>
  </si>
  <si>
    <t>dálkový dohled na zabezpečovací zařízení z pracoviště JOP u dirigujícího dispečera</t>
  </si>
  <si>
    <t>Přednostní poloha přes Sv 6 na kolej č. 2</t>
  </si>
  <si>
    <t>vým. zámek, klíč 1t / 1 / 2t / 2  ( klíč I. )</t>
  </si>
  <si>
    <t>vým. zámek, v závislosti na v.č. 1</t>
  </si>
  <si>
    <t>83,766  =</t>
  </si>
  <si>
    <r>
      <t xml:space="preserve">LT  </t>
    </r>
    <r>
      <rPr>
        <sz val="12"/>
        <rFont val="Arial CE"/>
        <family val="0"/>
      </rPr>
      <t>(od Volar)</t>
    </r>
  </si>
  <si>
    <r>
      <t xml:space="preserve">LT  </t>
    </r>
    <r>
      <rPr>
        <sz val="12"/>
        <rFont val="Arial CE"/>
        <family val="0"/>
      </rPr>
      <t>(od N. Pece)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</si>
</sst>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8"/>
      <name val="Times New Roman"/>
      <family val="1"/>
    </font>
    <font>
      <b/>
      <sz val="12"/>
      <name val="Arial CE"/>
      <family val="0"/>
    </font>
    <font>
      <b/>
      <sz val="16"/>
      <color indexed="16"/>
      <name val="Arial CE"/>
      <family val="2"/>
    </font>
    <font>
      <sz val="10"/>
      <color indexed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8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164" fontId="2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3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3" fillId="0" borderId="47" xfId="0" applyNumberFormat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47" xfId="0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0" fontId="18" fillId="0" borderId="47" xfId="0" applyFont="1" applyFill="1" applyBorder="1" applyAlignment="1" quotePrefix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" fontId="17" fillId="0" borderId="50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53" xfId="0" applyNumberFormat="1" applyFont="1" applyBorder="1" applyAlignment="1">
      <alignment vertical="center"/>
    </xf>
    <xf numFmtId="1" fontId="0" fillId="0" borderId="56" xfId="0" applyNumberFormat="1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49" xfId="0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38" fillId="0" borderId="0" xfId="0" applyFont="1" applyAlignment="1">
      <alignment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7" xfId="0" applyBorder="1" applyAlignment="1">
      <alignment vertical="center"/>
    </xf>
    <xf numFmtId="164" fontId="36" fillId="0" borderId="0" xfId="0" applyNumberFormat="1" applyFont="1" applyBorder="1" applyAlignment="1">
      <alignment horizontal="left" vertical="center" indent="1"/>
    </xf>
    <xf numFmtId="0" fontId="39" fillId="0" borderId="40" xfId="0" applyFont="1" applyBorder="1" applyAlignment="1">
      <alignment vertical="center"/>
    </xf>
    <xf numFmtId="0" fontId="40" fillId="0" borderId="0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/>
    </xf>
    <xf numFmtId="44" fontId="6" fillId="2" borderId="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6" fillId="2" borderId="61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26" fillId="5" borderId="66" xfId="0" applyFont="1" applyFill="1" applyBorder="1" applyAlignment="1">
      <alignment horizontal="center" vertical="center"/>
    </xf>
    <xf numFmtId="0" fontId="26" fillId="5" borderId="67" xfId="0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44" fontId="33" fillId="2" borderId="61" xfId="18" applyFont="1" applyFill="1" applyBorder="1" applyAlignment="1">
      <alignment horizontal="center" vertical="center"/>
    </xf>
    <xf numFmtId="44" fontId="33" fillId="2" borderId="6" xfId="18" applyFont="1" applyFill="1" applyBorder="1" applyAlignment="1">
      <alignment horizontal="center" vertical="center"/>
    </xf>
    <xf numFmtId="44" fontId="33" fillId="2" borderId="62" xfId="18" applyFont="1" applyFill="1" applyBorder="1" applyAlignment="1">
      <alignment horizontal="center" vertical="center"/>
    </xf>
    <xf numFmtId="44" fontId="33" fillId="2" borderId="69" xfId="18" applyFont="1" applyFill="1" applyBorder="1" applyAlignment="1">
      <alignment horizontal="center" vertical="center"/>
    </xf>
    <xf numFmtId="44" fontId="33" fillId="2" borderId="60" xfId="18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8" fillId="0" borderId="24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952500</xdr:colOff>
      <xdr:row>36</xdr:row>
      <xdr:rowOff>114300</xdr:rowOff>
    </xdr:from>
    <xdr:to>
      <xdr:col>30</xdr:col>
      <xdr:colOff>495300</xdr:colOff>
      <xdr:row>36</xdr:row>
      <xdr:rowOff>114300</xdr:rowOff>
    </xdr:to>
    <xdr:sp>
      <xdr:nvSpPr>
        <xdr:cNvPr id="1" name="Line 540"/>
        <xdr:cNvSpPr>
          <a:spLocks/>
        </xdr:cNvSpPr>
      </xdr:nvSpPr>
      <xdr:spPr>
        <a:xfrm flipH="1">
          <a:off x="16344900" y="9420225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39</xdr:row>
      <xdr:rowOff>114300</xdr:rowOff>
    </xdr:from>
    <xdr:to>
      <xdr:col>24</xdr:col>
      <xdr:colOff>476250</xdr:colOff>
      <xdr:row>39</xdr:row>
      <xdr:rowOff>114300</xdr:rowOff>
    </xdr:to>
    <xdr:sp>
      <xdr:nvSpPr>
        <xdr:cNvPr id="2" name="Line 326"/>
        <xdr:cNvSpPr>
          <a:spLocks/>
        </xdr:cNvSpPr>
      </xdr:nvSpPr>
      <xdr:spPr>
        <a:xfrm flipH="1">
          <a:off x="16316325" y="10106025"/>
          <a:ext cx="298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36</xdr:row>
      <xdr:rowOff>114300</xdr:rowOff>
    </xdr:from>
    <xdr:to>
      <xdr:col>20</xdr:col>
      <xdr:colOff>47625</xdr:colOff>
      <xdr:row>36</xdr:row>
      <xdr:rowOff>114300</xdr:rowOff>
    </xdr:to>
    <xdr:sp>
      <xdr:nvSpPr>
        <xdr:cNvPr id="3" name="Line 325"/>
        <xdr:cNvSpPr>
          <a:spLocks/>
        </xdr:cNvSpPr>
      </xdr:nvSpPr>
      <xdr:spPr>
        <a:xfrm flipH="1">
          <a:off x="4857750" y="9420225"/>
          <a:ext cx="10582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114300</xdr:rowOff>
    </xdr:from>
    <xdr:to>
      <xdr:col>20</xdr:col>
      <xdr:colOff>47625</xdr:colOff>
      <xdr:row>33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857750" y="8734425"/>
          <a:ext cx="10582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23774400" y="9420225"/>
          <a:ext cx="3962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85750"/>
    <xdr:sp>
      <xdr:nvSpPr>
        <xdr:cNvPr id="6" name="Oval 6"/>
        <xdr:cNvSpPr>
          <a:spLocks noChangeAspect="1"/>
        </xdr:cNvSpPr>
      </xdr:nvSpPr>
      <xdr:spPr>
        <a:xfrm>
          <a:off x="13773150" y="13439775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Černý  Kříž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8" name="Line 12"/>
        <xdr:cNvSpPr>
          <a:spLocks/>
        </xdr:cNvSpPr>
      </xdr:nvSpPr>
      <xdr:spPr>
        <a:xfrm flipH="1">
          <a:off x="24765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9" name="Line 13"/>
        <xdr:cNvSpPr>
          <a:spLocks/>
        </xdr:cNvSpPr>
      </xdr:nvSpPr>
      <xdr:spPr>
        <a:xfrm flipH="1">
          <a:off x="24765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200025</xdr:colOff>
      <xdr:row>42</xdr:row>
      <xdr:rowOff>9525</xdr:rowOff>
    </xdr:from>
    <xdr:to>
      <xdr:col>17</xdr:col>
      <xdr:colOff>457200</xdr:colOff>
      <xdr:row>44</xdr:row>
      <xdr:rowOff>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06225" y="106870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33</xdr:row>
      <xdr:rowOff>114300</xdr:rowOff>
    </xdr:from>
    <xdr:to>
      <xdr:col>15</xdr:col>
      <xdr:colOff>495300</xdr:colOff>
      <xdr:row>36</xdr:row>
      <xdr:rowOff>114300</xdr:rowOff>
    </xdr:to>
    <xdr:sp>
      <xdr:nvSpPr>
        <xdr:cNvPr id="11" name="Line 20"/>
        <xdr:cNvSpPr>
          <a:spLocks/>
        </xdr:cNvSpPr>
      </xdr:nvSpPr>
      <xdr:spPr>
        <a:xfrm flipH="1">
          <a:off x="7248525" y="8734425"/>
          <a:ext cx="3781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27</xdr:col>
      <xdr:colOff>247650</xdr:colOff>
      <xdr:row>33</xdr:row>
      <xdr:rowOff>152400</xdr:rowOff>
    </xdr:to>
    <xdr:sp>
      <xdr:nvSpPr>
        <xdr:cNvPr id="12" name="Line 25"/>
        <xdr:cNvSpPr>
          <a:spLocks/>
        </xdr:cNvSpPr>
      </xdr:nvSpPr>
      <xdr:spPr>
        <a:xfrm>
          <a:off x="20783550" y="87344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152400</xdr:rowOff>
    </xdr:from>
    <xdr:to>
      <xdr:col>28</xdr:col>
      <xdr:colOff>476250</xdr:colOff>
      <xdr:row>34</xdr:row>
      <xdr:rowOff>0</xdr:rowOff>
    </xdr:to>
    <xdr:sp>
      <xdr:nvSpPr>
        <xdr:cNvPr id="13" name="Line 26"/>
        <xdr:cNvSpPr>
          <a:spLocks/>
        </xdr:cNvSpPr>
      </xdr:nvSpPr>
      <xdr:spPr>
        <a:xfrm>
          <a:off x="21526500" y="87725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15</xdr:col>
      <xdr:colOff>257175</xdr:colOff>
      <xdr:row>38</xdr:row>
      <xdr:rowOff>114300</xdr:rowOff>
    </xdr:to>
    <xdr:sp>
      <xdr:nvSpPr>
        <xdr:cNvPr id="14" name="Line 107"/>
        <xdr:cNvSpPr>
          <a:spLocks/>
        </xdr:cNvSpPr>
      </xdr:nvSpPr>
      <xdr:spPr>
        <a:xfrm flipH="1" flipV="1">
          <a:off x="8572500" y="942022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39</xdr:row>
      <xdr:rowOff>114300</xdr:rowOff>
    </xdr:from>
    <xdr:to>
      <xdr:col>20</xdr:col>
      <xdr:colOff>19050</xdr:colOff>
      <xdr:row>39</xdr:row>
      <xdr:rowOff>114300</xdr:rowOff>
    </xdr:to>
    <xdr:sp>
      <xdr:nvSpPr>
        <xdr:cNvPr id="15" name="Line 115"/>
        <xdr:cNvSpPr>
          <a:spLocks/>
        </xdr:cNvSpPr>
      </xdr:nvSpPr>
      <xdr:spPr>
        <a:xfrm>
          <a:off x="13020675" y="10106025"/>
          <a:ext cx="2390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16</xdr:col>
      <xdr:colOff>28575</xdr:colOff>
      <xdr:row>39</xdr:row>
      <xdr:rowOff>0</xdr:rowOff>
    </xdr:to>
    <xdr:sp>
      <xdr:nvSpPr>
        <xdr:cNvPr id="16" name="Line 116"/>
        <xdr:cNvSpPr>
          <a:spLocks/>
        </xdr:cNvSpPr>
      </xdr:nvSpPr>
      <xdr:spPr>
        <a:xfrm>
          <a:off x="10791825" y="98774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39</xdr:row>
      <xdr:rowOff>76200</xdr:rowOff>
    </xdr:from>
    <xdr:to>
      <xdr:col>17</xdr:col>
      <xdr:colOff>542925</xdr:colOff>
      <xdr:row>39</xdr:row>
      <xdr:rowOff>114300</xdr:rowOff>
    </xdr:to>
    <xdr:sp>
      <xdr:nvSpPr>
        <xdr:cNvPr id="17" name="Line 117"/>
        <xdr:cNvSpPr>
          <a:spLocks/>
        </xdr:cNvSpPr>
      </xdr:nvSpPr>
      <xdr:spPr>
        <a:xfrm>
          <a:off x="12277725" y="10067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34</xdr:row>
      <xdr:rowOff>114300</xdr:rowOff>
    </xdr:from>
    <xdr:to>
      <xdr:col>32</xdr:col>
      <xdr:colOff>495300</xdr:colOff>
      <xdr:row>36</xdr:row>
      <xdr:rowOff>114300</xdr:rowOff>
    </xdr:to>
    <xdr:sp>
      <xdr:nvSpPr>
        <xdr:cNvPr id="18" name="Line 120"/>
        <xdr:cNvSpPr>
          <a:spLocks/>
        </xdr:cNvSpPr>
      </xdr:nvSpPr>
      <xdr:spPr>
        <a:xfrm>
          <a:off x="23012400" y="89630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21</xdr:col>
      <xdr:colOff>0</xdr:colOff>
      <xdr:row>37</xdr:row>
      <xdr:rowOff>0</xdr:rowOff>
    </xdr:to>
    <xdr:sp>
      <xdr:nvSpPr>
        <xdr:cNvPr id="19" name="text 29"/>
        <xdr:cNvSpPr txBox="1">
          <a:spLocks noChangeArrowheads="1"/>
        </xdr:cNvSpPr>
      </xdr:nvSpPr>
      <xdr:spPr>
        <a:xfrm>
          <a:off x="15392400" y="9305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24</xdr:col>
      <xdr:colOff>476250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20" name="Line 280"/>
        <xdr:cNvSpPr>
          <a:spLocks/>
        </xdr:cNvSpPr>
      </xdr:nvSpPr>
      <xdr:spPr>
        <a:xfrm flipV="1">
          <a:off x="19297650" y="100679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38</xdr:row>
      <xdr:rowOff>114300</xdr:rowOff>
    </xdr:from>
    <xdr:to>
      <xdr:col>27</xdr:col>
      <xdr:colOff>247650</xdr:colOff>
      <xdr:row>39</xdr:row>
      <xdr:rowOff>0</xdr:rowOff>
    </xdr:to>
    <xdr:sp>
      <xdr:nvSpPr>
        <xdr:cNvPr id="21" name="Line 281"/>
        <xdr:cNvSpPr>
          <a:spLocks/>
        </xdr:cNvSpPr>
      </xdr:nvSpPr>
      <xdr:spPr>
        <a:xfrm flipV="1">
          <a:off x="20783550" y="98774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2" name="Line 282"/>
        <xdr:cNvSpPr>
          <a:spLocks/>
        </xdr:cNvSpPr>
      </xdr:nvSpPr>
      <xdr:spPr>
        <a:xfrm flipV="1">
          <a:off x="21526500" y="9420225"/>
          <a:ext cx="224790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0</xdr:rowOff>
    </xdr:from>
    <xdr:to>
      <xdr:col>16</xdr:col>
      <xdr:colOff>771525</xdr:colOff>
      <xdr:row>39</xdr:row>
      <xdr:rowOff>76200</xdr:rowOff>
    </xdr:to>
    <xdr:sp>
      <xdr:nvSpPr>
        <xdr:cNvPr id="23" name="Line 418"/>
        <xdr:cNvSpPr>
          <a:spLocks/>
        </xdr:cNvSpPr>
      </xdr:nvSpPr>
      <xdr:spPr>
        <a:xfrm>
          <a:off x="11534775" y="99917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0</xdr:rowOff>
    </xdr:from>
    <xdr:to>
      <xdr:col>29</xdr:col>
      <xdr:colOff>247650</xdr:colOff>
      <xdr:row>34</xdr:row>
      <xdr:rowOff>114300</xdr:rowOff>
    </xdr:to>
    <xdr:sp>
      <xdr:nvSpPr>
        <xdr:cNvPr id="24" name="Line 443"/>
        <xdr:cNvSpPr>
          <a:spLocks/>
        </xdr:cNvSpPr>
      </xdr:nvSpPr>
      <xdr:spPr>
        <a:xfrm>
          <a:off x="222694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25" name="Line 452"/>
        <xdr:cNvSpPr>
          <a:spLocks/>
        </xdr:cNvSpPr>
      </xdr:nvSpPr>
      <xdr:spPr>
        <a:xfrm flipV="1">
          <a:off x="20040600" y="99917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57150</xdr:rowOff>
    </xdr:from>
    <xdr:to>
      <xdr:col>4</xdr:col>
      <xdr:colOff>495300</xdr:colOff>
      <xdr:row>32</xdr:row>
      <xdr:rowOff>114300</xdr:rowOff>
    </xdr:to>
    <xdr:sp>
      <xdr:nvSpPr>
        <xdr:cNvPr id="26" name="Line 532"/>
        <xdr:cNvSpPr>
          <a:spLocks/>
        </xdr:cNvSpPr>
      </xdr:nvSpPr>
      <xdr:spPr>
        <a:xfrm flipH="1" flipV="1">
          <a:off x="133350" y="7991475"/>
          <a:ext cx="2495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33</xdr:row>
      <xdr:rowOff>114300</xdr:rowOff>
    </xdr:from>
    <xdr:to>
      <xdr:col>26</xdr:col>
      <xdr:colOff>476250</xdr:colOff>
      <xdr:row>33</xdr:row>
      <xdr:rowOff>114300</xdr:rowOff>
    </xdr:to>
    <xdr:sp>
      <xdr:nvSpPr>
        <xdr:cNvPr id="27" name="Line 533"/>
        <xdr:cNvSpPr>
          <a:spLocks/>
        </xdr:cNvSpPr>
      </xdr:nvSpPr>
      <xdr:spPr>
        <a:xfrm flipH="1">
          <a:off x="16344900" y="8734425"/>
          <a:ext cx="443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5</xdr:col>
      <xdr:colOff>266700</xdr:colOff>
      <xdr:row>33</xdr:row>
      <xdr:rowOff>0</xdr:rowOff>
    </xdr:to>
    <xdr:sp>
      <xdr:nvSpPr>
        <xdr:cNvPr id="28" name="Line 535"/>
        <xdr:cNvSpPr>
          <a:spLocks/>
        </xdr:cNvSpPr>
      </xdr:nvSpPr>
      <xdr:spPr>
        <a:xfrm>
          <a:off x="2628900" y="85058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76200</xdr:rowOff>
    </xdr:from>
    <xdr:to>
      <xdr:col>7</xdr:col>
      <xdr:colOff>266700</xdr:colOff>
      <xdr:row>33</xdr:row>
      <xdr:rowOff>114300</xdr:rowOff>
    </xdr:to>
    <xdr:sp>
      <xdr:nvSpPr>
        <xdr:cNvPr id="29" name="Line 536"/>
        <xdr:cNvSpPr>
          <a:spLocks/>
        </xdr:cNvSpPr>
      </xdr:nvSpPr>
      <xdr:spPr>
        <a:xfrm>
          <a:off x="4114800" y="8696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0</xdr:rowOff>
    </xdr:from>
    <xdr:to>
      <xdr:col>6</xdr:col>
      <xdr:colOff>495300</xdr:colOff>
      <xdr:row>33</xdr:row>
      <xdr:rowOff>76200</xdr:rowOff>
    </xdr:to>
    <xdr:sp>
      <xdr:nvSpPr>
        <xdr:cNvPr id="30" name="Line 537"/>
        <xdr:cNvSpPr>
          <a:spLocks/>
        </xdr:cNvSpPr>
      </xdr:nvSpPr>
      <xdr:spPr>
        <a:xfrm>
          <a:off x="3371850" y="86201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10</xdr:col>
      <xdr:colOff>314325</xdr:colOff>
      <xdr:row>36</xdr:row>
      <xdr:rowOff>114300</xdr:rowOff>
    </xdr:to>
    <xdr:sp>
      <xdr:nvSpPr>
        <xdr:cNvPr id="31" name="Line 538"/>
        <xdr:cNvSpPr>
          <a:spLocks/>
        </xdr:cNvSpPr>
      </xdr:nvSpPr>
      <xdr:spPr>
        <a:xfrm flipH="1" flipV="1">
          <a:off x="2628900" y="8505825"/>
          <a:ext cx="42767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39</xdr:row>
      <xdr:rowOff>0</xdr:rowOff>
    </xdr:from>
    <xdr:to>
      <xdr:col>21</xdr:col>
      <xdr:colOff>0</xdr:colOff>
      <xdr:row>40</xdr:row>
      <xdr:rowOff>0</xdr:rowOff>
    </xdr:to>
    <xdr:sp>
      <xdr:nvSpPr>
        <xdr:cNvPr id="32" name="text 29"/>
        <xdr:cNvSpPr txBox="1">
          <a:spLocks noChangeArrowheads="1"/>
        </xdr:cNvSpPr>
      </xdr:nvSpPr>
      <xdr:spPr>
        <a:xfrm>
          <a:off x="15392400" y="9991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>
      <xdr:nvSpPr>
        <xdr:cNvPr id="33" name="text 29"/>
        <xdr:cNvSpPr txBox="1">
          <a:spLocks noChangeArrowheads="1"/>
        </xdr:cNvSpPr>
      </xdr:nvSpPr>
      <xdr:spPr>
        <a:xfrm>
          <a:off x="15392400" y="8620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32</xdr:col>
      <xdr:colOff>342900</xdr:colOff>
      <xdr:row>34</xdr:row>
      <xdr:rowOff>219075</xdr:rowOff>
    </xdr:from>
    <xdr:to>
      <xdr:col>32</xdr:col>
      <xdr:colOff>647700</xdr:colOff>
      <xdr:row>36</xdr:row>
      <xdr:rowOff>114300</xdr:rowOff>
    </xdr:to>
    <xdr:grpSp>
      <xdr:nvGrpSpPr>
        <xdr:cNvPr id="34" name="Group 543"/>
        <xdr:cNvGrpSpPr>
          <a:grpSpLocks noChangeAspect="1"/>
        </xdr:cNvGrpSpPr>
      </xdr:nvGrpSpPr>
      <xdr:grpSpPr>
        <a:xfrm>
          <a:off x="25107900" y="9067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5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5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37" name="Group 546"/>
        <xdr:cNvGrpSpPr>
          <a:grpSpLocks noChangeAspect="1"/>
        </xdr:cNvGrpSpPr>
      </xdr:nvGrpSpPr>
      <xdr:grpSpPr>
        <a:xfrm>
          <a:off x="2362200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" name="Line 5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5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457200</xdr:colOff>
      <xdr:row>37</xdr:row>
      <xdr:rowOff>0</xdr:rowOff>
    </xdr:from>
    <xdr:to>
      <xdr:col>26</xdr:col>
      <xdr:colOff>504825</xdr:colOff>
      <xdr:row>38</xdr:row>
      <xdr:rowOff>0</xdr:rowOff>
    </xdr:to>
    <xdr:grpSp>
      <xdr:nvGrpSpPr>
        <xdr:cNvPr id="40" name="Group 558"/>
        <xdr:cNvGrpSpPr>
          <a:grpSpLocks/>
        </xdr:cNvGrpSpPr>
      </xdr:nvGrpSpPr>
      <xdr:grpSpPr>
        <a:xfrm>
          <a:off x="20764500" y="9534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" name="Rectangle 55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6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6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457200</xdr:colOff>
      <xdr:row>35</xdr:row>
      <xdr:rowOff>0</xdr:rowOff>
    </xdr:from>
    <xdr:to>
      <xdr:col>28</xdr:col>
      <xdr:colOff>504825</xdr:colOff>
      <xdr:row>36</xdr:row>
      <xdr:rowOff>0</xdr:rowOff>
    </xdr:to>
    <xdr:grpSp>
      <xdr:nvGrpSpPr>
        <xdr:cNvPr id="44" name="Group 562"/>
        <xdr:cNvGrpSpPr>
          <a:grpSpLocks/>
        </xdr:cNvGrpSpPr>
      </xdr:nvGrpSpPr>
      <xdr:grpSpPr>
        <a:xfrm>
          <a:off x="22250400" y="9077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" name="Rectangle 56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6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6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34</xdr:row>
      <xdr:rowOff>0</xdr:rowOff>
    </xdr:from>
    <xdr:to>
      <xdr:col>34</xdr:col>
      <xdr:colOff>0</xdr:colOff>
      <xdr:row>39</xdr:row>
      <xdr:rowOff>0</xdr:rowOff>
    </xdr:to>
    <xdr:sp>
      <xdr:nvSpPr>
        <xdr:cNvPr id="48" name="Line 566"/>
        <xdr:cNvSpPr>
          <a:spLocks/>
        </xdr:cNvSpPr>
      </xdr:nvSpPr>
      <xdr:spPr>
        <a:xfrm>
          <a:off x="26250900" y="8848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39</xdr:row>
      <xdr:rowOff>0</xdr:rowOff>
    </xdr:from>
    <xdr:ext cx="1028700" cy="457200"/>
    <xdr:sp>
      <xdr:nvSpPr>
        <xdr:cNvPr id="49" name="text 774"/>
        <xdr:cNvSpPr txBox="1">
          <a:spLocks noChangeArrowheads="1"/>
        </xdr:cNvSpPr>
      </xdr:nvSpPr>
      <xdr:spPr>
        <a:xfrm>
          <a:off x="25736550" y="99917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62,130</a:t>
          </a:r>
        </a:p>
      </xdr:txBody>
    </xdr:sp>
    <xdr:clientData/>
  </xdr:oneCellAnchor>
  <xdr:twoCellAnchor>
    <xdr:from>
      <xdr:col>12</xdr:col>
      <xdr:colOff>342900</xdr:colOff>
      <xdr:row>36</xdr:row>
      <xdr:rowOff>114300</xdr:rowOff>
    </xdr:from>
    <xdr:to>
      <xdr:col>12</xdr:col>
      <xdr:colOff>647700</xdr:colOff>
      <xdr:row>38</xdr:row>
      <xdr:rowOff>28575</xdr:rowOff>
    </xdr:to>
    <xdr:grpSp>
      <xdr:nvGrpSpPr>
        <xdr:cNvPr id="50" name="Group 568"/>
        <xdr:cNvGrpSpPr>
          <a:grpSpLocks noChangeAspect="1"/>
        </xdr:cNvGrpSpPr>
      </xdr:nvGrpSpPr>
      <xdr:grpSpPr>
        <a:xfrm>
          <a:off x="8420100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5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37</xdr:row>
      <xdr:rowOff>0</xdr:rowOff>
    </xdr:from>
    <xdr:to>
      <xdr:col>16</xdr:col>
      <xdr:colOff>47625</xdr:colOff>
      <xdr:row>38</xdr:row>
      <xdr:rowOff>0</xdr:rowOff>
    </xdr:to>
    <xdr:grpSp>
      <xdr:nvGrpSpPr>
        <xdr:cNvPr id="53" name="Group 580"/>
        <xdr:cNvGrpSpPr>
          <a:grpSpLocks/>
        </xdr:cNvGrpSpPr>
      </xdr:nvGrpSpPr>
      <xdr:grpSpPr>
        <a:xfrm>
          <a:off x="11506200" y="95345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4" name="Rectangle 5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114300</xdr:rowOff>
    </xdr:from>
    <xdr:to>
      <xdr:col>4</xdr:col>
      <xdr:colOff>495300</xdr:colOff>
      <xdr:row>39</xdr:row>
      <xdr:rowOff>171450</xdr:rowOff>
    </xdr:to>
    <xdr:sp>
      <xdr:nvSpPr>
        <xdr:cNvPr id="57" name="Line 586"/>
        <xdr:cNvSpPr>
          <a:spLocks/>
        </xdr:cNvSpPr>
      </xdr:nvSpPr>
      <xdr:spPr>
        <a:xfrm flipV="1">
          <a:off x="133350" y="9648825"/>
          <a:ext cx="2495550" cy="514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36</xdr:row>
      <xdr:rowOff>114300</xdr:rowOff>
    </xdr:from>
    <xdr:to>
      <xdr:col>7</xdr:col>
      <xdr:colOff>266700</xdr:colOff>
      <xdr:row>36</xdr:row>
      <xdr:rowOff>152400</xdr:rowOff>
    </xdr:to>
    <xdr:sp>
      <xdr:nvSpPr>
        <xdr:cNvPr id="58" name="Line 587"/>
        <xdr:cNvSpPr>
          <a:spLocks/>
        </xdr:cNvSpPr>
      </xdr:nvSpPr>
      <xdr:spPr>
        <a:xfrm flipV="1">
          <a:off x="4114800" y="9420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5</xdr:col>
      <xdr:colOff>266700</xdr:colOff>
      <xdr:row>37</xdr:row>
      <xdr:rowOff>114300</xdr:rowOff>
    </xdr:to>
    <xdr:sp>
      <xdr:nvSpPr>
        <xdr:cNvPr id="59" name="Line 588"/>
        <xdr:cNvSpPr>
          <a:spLocks/>
        </xdr:cNvSpPr>
      </xdr:nvSpPr>
      <xdr:spPr>
        <a:xfrm flipV="1">
          <a:off x="2628900" y="95345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36</xdr:row>
      <xdr:rowOff>152400</xdr:rowOff>
    </xdr:from>
    <xdr:to>
      <xdr:col>6</xdr:col>
      <xdr:colOff>495300</xdr:colOff>
      <xdr:row>37</xdr:row>
      <xdr:rowOff>0</xdr:rowOff>
    </xdr:to>
    <xdr:sp>
      <xdr:nvSpPr>
        <xdr:cNvPr id="60" name="Line 589"/>
        <xdr:cNvSpPr>
          <a:spLocks/>
        </xdr:cNvSpPr>
      </xdr:nvSpPr>
      <xdr:spPr>
        <a:xfrm flipV="1">
          <a:off x="3371850" y="94583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61" name="Group 590"/>
        <xdr:cNvGrpSpPr>
          <a:grpSpLocks noChangeAspect="1"/>
        </xdr:cNvGrpSpPr>
      </xdr:nvGrpSpPr>
      <xdr:grpSpPr>
        <a:xfrm>
          <a:off x="2476500" y="8153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5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31</xdr:row>
      <xdr:rowOff>219075</xdr:rowOff>
    </xdr:from>
    <xdr:to>
      <xdr:col>15</xdr:col>
      <xdr:colOff>647700</xdr:colOff>
      <xdr:row>33</xdr:row>
      <xdr:rowOff>114300</xdr:rowOff>
    </xdr:to>
    <xdr:grpSp>
      <xdr:nvGrpSpPr>
        <xdr:cNvPr id="64" name="Group 593"/>
        <xdr:cNvGrpSpPr>
          <a:grpSpLocks noChangeAspect="1"/>
        </xdr:cNvGrpSpPr>
      </xdr:nvGrpSpPr>
      <xdr:grpSpPr>
        <a:xfrm>
          <a:off x="10877550" y="8382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5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36</xdr:row>
      <xdr:rowOff>114300</xdr:rowOff>
    </xdr:from>
    <xdr:to>
      <xdr:col>10</xdr:col>
      <xdr:colOff>466725</xdr:colOff>
      <xdr:row>38</xdr:row>
      <xdr:rowOff>28575</xdr:rowOff>
    </xdr:to>
    <xdr:grpSp>
      <xdr:nvGrpSpPr>
        <xdr:cNvPr id="67" name="Group 596"/>
        <xdr:cNvGrpSpPr>
          <a:grpSpLocks noChangeAspect="1"/>
        </xdr:cNvGrpSpPr>
      </xdr:nvGrpSpPr>
      <xdr:grpSpPr>
        <a:xfrm>
          <a:off x="6753225" y="9420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" name="Line 5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36</xdr:row>
      <xdr:rowOff>114300</xdr:rowOff>
    </xdr:from>
    <xdr:to>
      <xdr:col>10</xdr:col>
      <xdr:colOff>809625</xdr:colOff>
      <xdr:row>38</xdr:row>
      <xdr:rowOff>28575</xdr:rowOff>
    </xdr:to>
    <xdr:grpSp>
      <xdr:nvGrpSpPr>
        <xdr:cNvPr id="70" name="Group 599"/>
        <xdr:cNvGrpSpPr>
          <a:grpSpLocks noChangeAspect="1"/>
        </xdr:cNvGrpSpPr>
      </xdr:nvGrpSpPr>
      <xdr:grpSpPr>
        <a:xfrm>
          <a:off x="7096125" y="9420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6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34</xdr:row>
      <xdr:rowOff>76200</xdr:rowOff>
    </xdr:from>
    <xdr:to>
      <xdr:col>24</xdr:col>
      <xdr:colOff>419100</xdr:colOff>
      <xdr:row>35</xdr:row>
      <xdr:rowOff>152400</xdr:rowOff>
    </xdr:to>
    <xdr:grpSp>
      <xdr:nvGrpSpPr>
        <xdr:cNvPr id="73" name="Group 627"/>
        <xdr:cNvGrpSpPr>
          <a:grpSpLocks/>
        </xdr:cNvGrpSpPr>
      </xdr:nvGrpSpPr>
      <xdr:grpSpPr>
        <a:xfrm>
          <a:off x="13296900" y="8924925"/>
          <a:ext cx="5943600" cy="304800"/>
          <a:chOff x="115" y="298"/>
          <a:chExt cx="1117" cy="40"/>
        </a:xfrm>
        <a:solidFill>
          <a:srgbClr val="FFFFFF"/>
        </a:solidFill>
      </xdr:grpSpPr>
      <xdr:sp>
        <xdr:nvSpPr>
          <xdr:cNvPr id="74" name="Rectangle 6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6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6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819150</xdr:colOff>
      <xdr:row>40</xdr:row>
      <xdr:rowOff>76200</xdr:rowOff>
    </xdr:from>
    <xdr:to>
      <xdr:col>24</xdr:col>
      <xdr:colOff>419100</xdr:colOff>
      <xdr:row>41</xdr:row>
      <xdr:rowOff>152400</xdr:rowOff>
    </xdr:to>
    <xdr:grpSp>
      <xdr:nvGrpSpPr>
        <xdr:cNvPr id="90" name="Group 644"/>
        <xdr:cNvGrpSpPr>
          <a:grpSpLocks/>
        </xdr:cNvGrpSpPr>
      </xdr:nvGrpSpPr>
      <xdr:grpSpPr>
        <a:xfrm>
          <a:off x="13296900" y="10296525"/>
          <a:ext cx="5943600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6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40</xdr:row>
      <xdr:rowOff>19050</xdr:rowOff>
    </xdr:from>
    <xdr:to>
      <xdr:col>2</xdr:col>
      <xdr:colOff>0</xdr:colOff>
      <xdr:row>40</xdr:row>
      <xdr:rowOff>209550</xdr:rowOff>
    </xdr:to>
    <xdr:grpSp>
      <xdr:nvGrpSpPr>
        <xdr:cNvPr id="100" name="Group 654"/>
        <xdr:cNvGrpSpPr>
          <a:grpSpLocks noChangeAspect="1"/>
        </xdr:cNvGrpSpPr>
      </xdr:nvGrpSpPr>
      <xdr:grpSpPr>
        <a:xfrm>
          <a:off x="295275" y="102393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1" name="Line 655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56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57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58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59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60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31</xdr:row>
      <xdr:rowOff>19050</xdr:rowOff>
    </xdr:from>
    <xdr:to>
      <xdr:col>2</xdr:col>
      <xdr:colOff>0</xdr:colOff>
      <xdr:row>31</xdr:row>
      <xdr:rowOff>209550</xdr:rowOff>
    </xdr:to>
    <xdr:grpSp>
      <xdr:nvGrpSpPr>
        <xdr:cNvPr id="107" name="Group 661"/>
        <xdr:cNvGrpSpPr>
          <a:grpSpLocks noChangeAspect="1"/>
        </xdr:cNvGrpSpPr>
      </xdr:nvGrpSpPr>
      <xdr:grpSpPr>
        <a:xfrm>
          <a:off x="295275" y="81819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08" name="Line 662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663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64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65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66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67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35</xdr:row>
      <xdr:rowOff>19050</xdr:rowOff>
    </xdr:from>
    <xdr:to>
      <xdr:col>35</xdr:col>
      <xdr:colOff>352425</xdr:colOff>
      <xdr:row>35</xdr:row>
      <xdr:rowOff>209550</xdr:rowOff>
    </xdr:to>
    <xdr:grpSp>
      <xdr:nvGrpSpPr>
        <xdr:cNvPr id="114" name="Group 668"/>
        <xdr:cNvGrpSpPr>
          <a:grpSpLocks noChangeAspect="1"/>
        </xdr:cNvGrpSpPr>
      </xdr:nvGrpSpPr>
      <xdr:grpSpPr>
        <a:xfrm>
          <a:off x="27222450" y="90963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15" name="Line 66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7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7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67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67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7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34</xdr:row>
      <xdr:rowOff>57150</xdr:rowOff>
    </xdr:from>
    <xdr:to>
      <xdr:col>32</xdr:col>
      <xdr:colOff>628650</xdr:colOff>
      <xdr:row>34</xdr:row>
      <xdr:rowOff>171450</xdr:rowOff>
    </xdr:to>
    <xdr:grpSp>
      <xdr:nvGrpSpPr>
        <xdr:cNvPr id="121" name="Group 675"/>
        <xdr:cNvGrpSpPr>
          <a:grpSpLocks noChangeAspect="1"/>
        </xdr:cNvGrpSpPr>
      </xdr:nvGrpSpPr>
      <xdr:grpSpPr>
        <a:xfrm>
          <a:off x="25088850" y="89058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22" name="Rectangle 676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67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678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7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680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38</xdr:row>
      <xdr:rowOff>57150</xdr:rowOff>
    </xdr:from>
    <xdr:to>
      <xdr:col>30</xdr:col>
      <xdr:colOff>619125</xdr:colOff>
      <xdr:row>38</xdr:row>
      <xdr:rowOff>171450</xdr:rowOff>
    </xdr:to>
    <xdr:grpSp>
      <xdr:nvGrpSpPr>
        <xdr:cNvPr id="127" name="Group 681"/>
        <xdr:cNvGrpSpPr>
          <a:grpSpLocks noChangeAspect="1"/>
        </xdr:cNvGrpSpPr>
      </xdr:nvGrpSpPr>
      <xdr:grpSpPr>
        <a:xfrm>
          <a:off x="23593425" y="98202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28" name="Rectangle 682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68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684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68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686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314325</xdr:colOff>
      <xdr:row>31</xdr:row>
      <xdr:rowOff>57150</xdr:rowOff>
    </xdr:from>
    <xdr:to>
      <xdr:col>15</xdr:col>
      <xdr:colOff>619125</xdr:colOff>
      <xdr:row>31</xdr:row>
      <xdr:rowOff>171450</xdr:rowOff>
    </xdr:to>
    <xdr:grpSp>
      <xdr:nvGrpSpPr>
        <xdr:cNvPr id="133" name="Group 687"/>
        <xdr:cNvGrpSpPr>
          <a:grpSpLocks noChangeAspect="1"/>
        </xdr:cNvGrpSpPr>
      </xdr:nvGrpSpPr>
      <xdr:grpSpPr>
        <a:xfrm>
          <a:off x="10848975" y="82200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34" name="Rectangle 68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68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69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69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Line 69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38</xdr:row>
      <xdr:rowOff>57150</xdr:rowOff>
    </xdr:from>
    <xdr:to>
      <xdr:col>10</xdr:col>
      <xdr:colOff>666750</xdr:colOff>
      <xdr:row>38</xdr:row>
      <xdr:rowOff>171450</xdr:rowOff>
    </xdr:to>
    <xdr:grpSp>
      <xdr:nvGrpSpPr>
        <xdr:cNvPr id="139" name="Group 693"/>
        <xdr:cNvGrpSpPr>
          <a:grpSpLocks noChangeAspect="1"/>
        </xdr:cNvGrpSpPr>
      </xdr:nvGrpSpPr>
      <xdr:grpSpPr>
        <a:xfrm>
          <a:off x="6953250" y="98202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40" name="Rectangle 6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Line 6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6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6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6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38</xdr:row>
      <xdr:rowOff>57150</xdr:rowOff>
    </xdr:from>
    <xdr:to>
      <xdr:col>12</xdr:col>
      <xdr:colOff>666750</xdr:colOff>
      <xdr:row>38</xdr:row>
      <xdr:rowOff>171450</xdr:rowOff>
    </xdr:to>
    <xdr:grpSp>
      <xdr:nvGrpSpPr>
        <xdr:cNvPr id="145" name="Group 699"/>
        <xdr:cNvGrpSpPr>
          <a:grpSpLocks noChangeAspect="1"/>
        </xdr:cNvGrpSpPr>
      </xdr:nvGrpSpPr>
      <xdr:grpSpPr>
        <a:xfrm>
          <a:off x="8439150" y="98202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46" name="Rectangle 70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70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70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0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0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43</xdr:row>
      <xdr:rowOff>0</xdr:rowOff>
    </xdr:from>
    <xdr:ext cx="1485900" cy="457200"/>
    <xdr:sp>
      <xdr:nvSpPr>
        <xdr:cNvPr id="151" name="text 3"/>
        <xdr:cNvSpPr txBox="1">
          <a:spLocks noChangeArrowheads="1"/>
        </xdr:cNvSpPr>
      </xdr:nvSpPr>
      <xdr:spPr>
        <a:xfrm>
          <a:off x="647700" y="10906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Volary</a:t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485900" cy="457200"/>
    <xdr:sp>
      <xdr:nvSpPr>
        <xdr:cNvPr id="152" name="text 3"/>
        <xdr:cNvSpPr txBox="1">
          <a:spLocks noChangeArrowheads="1"/>
        </xdr:cNvSpPr>
      </xdr:nvSpPr>
      <xdr:spPr>
        <a:xfrm>
          <a:off x="647700" y="7019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Nová Pec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1"/>
      <c r="E1" s="1"/>
      <c r="F1" s="1"/>
      <c r="G1" s="1"/>
      <c r="H1" s="1"/>
      <c r="I1" s="15"/>
      <c r="J1" s="15"/>
      <c r="K1" s="15"/>
      <c r="L1"/>
      <c r="M1"/>
      <c r="N1" s="28"/>
      <c r="O1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5"/>
    </row>
    <row r="2" spans="2:38" s="2" customFormat="1" ht="36" customHeight="1" thickBot="1" thickTop="1">
      <c r="B2" s="38"/>
      <c r="C2" s="39"/>
      <c r="D2" s="39"/>
      <c r="E2" s="40" t="s">
        <v>36</v>
      </c>
      <c r="F2" s="39"/>
      <c r="G2" s="39"/>
      <c r="H2" s="41"/>
      <c r="I2" s="5"/>
      <c r="J2" s="5"/>
      <c r="L2" s="3"/>
      <c r="M2" s="3"/>
      <c r="N2" s="5"/>
      <c r="P2" s="42"/>
      <c r="Q2" s="5"/>
      <c r="R2" s="5"/>
      <c r="S2" s="5"/>
      <c r="T2" s="5"/>
      <c r="U2" s="5"/>
      <c r="V2" s="5"/>
      <c r="Y2" s="1"/>
      <c r="AA2" s="4"/>
      <c r="AD2" s="38"/>
      <c r="AE2" s="39"/>
      <c r="AF2" s="39"/>
      <c r="AG2" s="40" t="s">
        <v>39</v>
      </c>
      <c r="AH2" s="39"/>
      <c r="AI2" s="39"/>
      <c r="AJ2" s="41"/>
      <c r="AK2" s="5"/>
      <c r="AL2" s="5"/>
    </row>
    <row r="3" spans="2:36" s="45" customFormat="1" ht="36" customHeight="1" thickBot="1" thickTop="1">
      <c r="B3"/>
      <c r="C3"/>
      <c r="D3"/>
      <c r="E3"/>
      <c r="F3"/>
      <c r="G3"/>
      <c r="H3"/>
      <c r="I3" s="5"/>
      <c r="J3" s="43"/>
      <c r="K3" s="43"/>
      <c r="L3" s="43"/>
      <c r="M3" s="43"/>
      <c r="N3" s="43"/>
      <c r="O3" s="44" t="s">
        <v>40</v>
      </c>
      <c r="Q3"/>
      <c r="S3" s="46" t="s">
        <v>52</v>
      </c>
      <c r="T3" s="47"/>
      <c r="U3"/>
      <c r="W3" s="48" t="s">
        <v>41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197" t="s">
        <v>0</v>
      </c>
      <c r="K4" s="198"/>
      <c r="L4" s="198"/>
      <c r="M4" s="198"/>
      <c r="N4" s="198"/>
      <c r="O4" s="198"/>
      <c r="P4" s="52"/>
      <c r="Q4" s="53"/>
      <c r="R4" s="53"/>
      <c r="S4" s="53"/>
      <c r="T4" s="53"/>
      <c r="U4" s="53"/>
      <c r="V4" s="54"/>
      <c r="W4" s="197" t="s">
        <v>0</v>
      </c>
      <c r="X4" s="198"/>
      <c r="Y4" s="198"/>
      <c r="Z4" s="198"/>
      <c r="AA4" s="198"/>
      <c r="AB4" s="199"/>
      <c r="AC4" s="43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0"/>
      <c r="D5" s="10"/>
      <c r="E5" s="56" t="s">
        <v>28</v>
      </c>
      <c r="F5" s="10"/>
      <c r="G5" s="10"/>
      <c r="H5" s="57"/>
      <c r="I5" s="5"/>
      <c r="J5" s="192" t="s">
        <v>29</v>
      </c>
      <c r="K5" s="193"/>
      <c r="L5" s="216" t="s">
        <v>26</v>
      </c>
      <c r="M5" s="214"/>
      <c r="N5" s="214"/>
      <c r="O5" s="217"/>
      <c r="P5" s="58"/>
      <c r="Q5" s="59"/>
      <c r="R5" s="60"/>
      <c r="S5" s="61" t="s">
        <v>1</v>
      </c>
      <c r="T5" s="59"/>
      <c r="U5" s="60"/>
      <c r="V5" s="62"/>
      <c r="W5" s="213" t="s">
        <v>26</v>
      </c>
      <c r="X5" s="214"/>
      <c r="Y5" s="214"/>
      <c r="Z5" s="215"/>
      <c r="AA5" s="190" t="s">
        <v>29</v>
      </c>
      <c r="AB5" s="191"/>
      <c r="AC5" s="43"/>
      <c r="AD5" s="55"/>
      <c r="AE5" s="10"/>
      <c r="AF5" s="10"/>
      <c r="AG5" s="56" t="s">
        <v>28</v>
      </c>
      <c r="AH5" s="10"/>
      <c r="AI5" s="10"/>
      <c r="AJ5" s="57"/>
    </row>
    <row r="6" spans="2:36" s="2" customFormat="1" ht="25.5" customHeight="1" thickTop="1">
      <c r="B6" s="63"/>
      <c r="C6" s="12"/>
      <c r="D6" s="12"/>
      <c r="E6" s="12"/>
      <c r="F6" s="12"/>
      <c r="G6" s="12"/>
      <c r="H6" s="64"/>
      <c r="I6" s="5"/>
      <c r="J6" s="72"/>
      <c r="K6" s="73"/>
      <c r="L6" s="218"/>
      <c r="M6" s="219"/>
      <c r="N6" s="65"/>
      <c r="O6" s="66"/>
      <c r="P6" s="58"/>
      <c r="Q6" s="67"/>
      <c r="R6" s="67"/>
      <c r="S6" s="67"/>
      <c r="T6" s="67"/>
      <c r="U6" s="67"/>
      <c r="V6" s="62"/>
      <c r="W6" s="68"/>
      <c r="X6" s="184"/>
      <c r="Y6" s="220"/>
      <c r="Z6" s="221"/>
      <c r="AA6" s="65"/>
      <c r="AB6" s="66"/>
      <c r="AC6" s="43"/>
      <c r="AD6" s="63"/>
      <c r="AE6" s="12"/>
      <c r="AF6" s="12"/>
      <c r="AG6" s="12"/>
      <c r="AH6" s="12"/>
      <c r="AI6" s="12"/>
      <c r="AJ6" s="64"/>
    </row>
    <row r="7" spans="2:36" s="2" customFormat="1" ht="22.5" customHeight="1">
      <c r="B7" s="63"/>
      <c r="H7" s="57"/>
      <c r="I7" s="5"/>
      <c r="J7" s="200" t="s">
        <v>62</v>
      </c>
      <c r="K7" s="201"/>
      <c r="L7" s="76"/>
      <c r="M7" s="180"/>
      <c r="N7" s="211" t="s">
        <v>49</v>
      </c>
      <c r="O7" s="212"/>
      <c r="P7" s="58"/>
      <c r="Q7" s="71"/>
      <c r="R7" s="4"/>
      <c r="S7" s="34" t="s">
        <v>50</v>
      </c>
      <c r="T7" s="71"/>
      <c r="U7" s="4"/>
      <c r="V7" s="62"/>
      <c r="W7" s="72"/>
      <c r="X7" s="185"/>
      <c r="Y7" s="12"/>
      <c r="Z7" s="165"/>
      <c r="AA7" s="69"/>
      <c r="AB7" s="70"/>
      <c r="AC7" s="43"/>
      <c r="AD7" s="63"/>
      <c r="AJ7" s="57"/>
    </row>
    <row r="8" spans="2:36" s="2" customFormat="1" ht="22.5" customHeight="1">
      <c r="B8" s="63"/>
      <c r="C8" s="7"/>
      <c r="D8" s="7"/>
      <c r="E8" s="8" t="s">
        <v>37</v>
      </c>
      <c r="F8" s="7"/>
      <c r="G8" s="7"/>
      <c r="H8" s="57"/>
      <c r="I8" s="5"/>
      <c r="J8" s="202">
        <v>61.61</v>
      </c>
      <c r="K8" s="203"/>
      <c r="L8" s="76"/>
      <c r="M8" s="180"/>
      <c r="N8" s="206">
        <v>61.793</v>
      </c>
      <c r="O8" s="207"/>
      <c r="P8" s="58"/>
      <c r="Q8" s="71"/>
      <c r="R8" s="71"/>
      <c r="S8" s="34" t="s">
        <v>51</v>
      </c>
      <c r="T8" s="71"/>
      <c r="U8" s="71"/>
      <c r="V8" s="62"/>
      <c r="W8" s="72"/>
      <c r="X8" s="185"/>
      <c r="Y8" s="12"/>
      <c r="Z8" s="165"/>
      <c r="AA8" s="69"/>
      <c r="AB8" s="70"/>
      <c r="AC8" s="43"/>
      <c r="AD8" s="63"/>
      <c r="AE8" s="7"/>
      <c r="AF8" s="7"/>
      <c r="AG8" s="8" t="s">
        <v>37</v>
      </c>
      <c r="AH8" s="7"/>
      <c r="AI8" s="7"/>
      <c r="AJ8" s="57"/>
    </row>
    <row r="9" spans="2:36" s="2" customFormat="1" ht="22.5" customHeight="1">
      <c r="B9" s="63"/>
      <c r="C9" s="7"/>
      <c r="D9" s="7"/>
      <c r="E9" s="74" t="s">
        <v>3</v>
      </c>
      <c r="F9" s="7"/>
      <c r="G9" s="7"/>
      <c r="H9" s="75"/>
      <c r="I9" s="5"/>
      <c r="J9" s="72"/>
      <c r="K9" s="73"/>
      <c r="L9" s="210" t="s">
        <v>46</v>
      </c>
      <c r="M9" s="209"/>
      <c r="N9" s="69"/>
      <c r="O9" s="70"/>
      <c r="P9" s="58"/>
      <c r="Q9" s="5"/>
      <c r="R9" s="5"/>
      <c r="S9" s="11" t="s">
        <v>57</v>
      </c>
      <c r="T9" s="5"/>
      <c r="U9" s="5"/>
      <c r="V9" s="62"/>
      <c r="W9" s="208" t="s">
        <v>48</v>
      </c>
      <c r="X9" s="209"/>
      <c r="Y9" s="211" t="s">
        <v>45</v>
      </c>
      <c r="Z9" s="212"/>
      <c r="AA9" s="204" t="s">
        <v>7</v>
      </c>
      <c r="AB9" s="205"/>
      <c r="AC9" s="43"/>
      <c r="AD9" s="63"/>
      <c r="AE9" s="7"/>
      <c r="AF9" s="7"/>
      <c r="AG9" s="74" t="s">
        <v>3</v>
      </c>
      <c r="AH9" s="7"/>
      <c r="AI9" s="7"/>
      <c r="AJ9" s="75"/>
    </row>
    <row r="10" spans="2:36" s="2" customFormat="1" ht="22.5" customHeight="1">
      <c r="B10" s="63"/>
      <c r="C10" s="9"/>
      <c r="D10" s="9"/>
      <c r="E10" s="9"/>
      <c r="F10" s="9"/>
      <c r="G10" s="9"/>
      <c r="H10" s="75"/>
      <c r="I10" s="5"/>
      <c r="J10" s="200" t="s">
        <v>63</v>
      </c>
      <c r="K10" s="201"/>
      <c r="L10" s="228">
        <v>61.761</v>
      </c>
      <c r="M10" s="225"/>
      <c r="N10" s="211" t="s">
        <v>32</v>
      </c>
      <c r="O10" s="212"/>
      <c r="P10" s="58"/>
      <c r="Q10" s="5"/>
      <c r="R10" s="5"/>
      <c r="S10" s="11" t="s">
        <v>54</v>
      </c>
      <c r="T10" s="5"/>
      <c r="U10" s="5"/>
      <c r="V10" s="62"/>
      <c r="W10" s="224">
        <v>62.078</v>
      </c>
      <c r="X10" s="225"/>
      <c r="Y10" s="206">
        <v>62.112</v>
      </c>
      <c r="Z10" s="207"/>
      <c r="AA10" s="226">
        <v>62.21</v>
      </c>
      <c r="AB10" s="227"/>
      <c r="AC10" s="43"/>
      <c r="AD10" s="63"/>
      <c r="AE10" s="9"/>
      <c r="AF10" s="9"/>
      <c r="AG10" s="9"/>
      <c r="AH10" s="9"/>
      <c r="AI10" s="9"/>
      <c r="AJ10" s="75"/>
    </row>
    <row r="11" spans="2:36" s="2" customFormat="1" ht="22.5" customHeight="1">
      <c r="B11" s="63"/>
      <c r="C11" s="9"/>
      <c r="D11" s="9"/>
      <c r="E11" s="9"/>
      <c r="F11" s="9"/>
      <c r="G11" s="9"/>
      <c r="H11" s="75"/>
      <c r="I11" s="5"/>
      <c r="J11" s="222" t="s">
        <v>53</v>
      </c>
      <c r="K11" s="223"/>
      <c r="L11" s="179"/>
      <c r="M11" s="181"/>
      <c r="N11" s="206" t="s">
        <v>61</v>
      </c>
      <c r="O11" s="207"/>
      <c r="P11" s="58"/>
      <c r="Q11" s="5"/>
      <c r="R11" s="5"/>
      <c r="T11" s="5"/>
      <c r="U11" s="5"/>
      <c r="V11" s="62"/>
      <c r="W11" s="178"/>
      <c r="X11" s="181"/>
      <c r="Y11" s="176"/>
      <c r="Z11" s="177"/>
      <c r="AA11" s="166"/>
      <c r="AB11" s="167"/>
      <c r="AC11" s="43"/>
      <c r="AD11" s="63"/>
      <c r="AE11" s="9"/>
      <c r="AF11" s="9"/>
      <c r="AG11" s="9"/>
      <c r="AH11" s="9"/>
      <c r="AI11" s="9"/>
      <c r="AJ11" s="75"/>
    </row>
    <row r="12" spans="2:36" s="2" customFormat="1" ht="22.5" customHeight="1">
      <c r="B12" s="63"/>
      <c r="C12" s="9"/>
      <c r="D12" s="9"/>
      <c r="E12" s="18" t="s">
        <v>31</v>
      </c>
      <c r="F12" s="9"/>
      <c r="G12" s="9"/>
      <c r="H12" s="75"/>
      <c r="I12" s="5"/>
      <c r="J12" s="202">
        <v>61.516</v>
      </c>
      <c r="K12" s="203"/>
      <c r="L12" s="76"/>
      <c r="M12" s="182"/>
      <c r="N12" s="206">
        <v>61.832</v>
      </c>
      <c r="O12" s="207"/>
      <c r="P12" s="58"/>
      <c r="Q12" s="5"/>
      <c r="R12" s="5"/>
      <c r="S12" s="18" t="s">
        <v>30</v>
      </c>
      <c r="T12" s="5"/>
      <c r="U12" s="5"/>
      <c r="V12" s="62"/>
      <c r="W12" s="72"/>
      <c r="X12" s="185"/>
      <c r="Y12" s="4"/>
      <c r="Z12" s="73"/>
      <c r="AA12" s="5"/>
      <c r="AB12" s="77"/>
      <c r="AC12" s="43"/>
      <c r="AD12" s="63"/>
      <c r="AE12" s="9"/>
      <c r="AF12" s="9"/>
      <c r="AG12" s="18" t="s">
        <v>31</v>
      </c>
      <c r="AH12" s="9"/>
      <c r="AI12" s="9"/>
      <c r="AJ12" s="75"/>
    </row>
    <row r="13" spans="2:36" s="2" customFormat="1" ht="22.5" customHeight="1" thickBot="1">
      <c r="B13" s="78"/>
      <c r="C13" s="79"/>
      <c r="D13" s="79"/>
      <c r="E13" s="79"/>
      <c r="F13" s="79"/>
      <c r="G13" s="79"/>
      <c r="H13" s="80"/>
      <c r="I13" s="5"/>
      <c r="J13" s="81"/>
      <c r="K13" s="82"/>
      <c r="L13" s="88"/>
      <c r="M13" s="183"/>
      <c r="N13" s="83"/>
      <c r="O13" s="84"/>
      <c r="P13" s="85"/>
      <c r="Q13" s="86"/>
      <c r="R13" s="86"/>
      <c r="S13" s="86"/>
      <c r="T13" s="86"/>
      <c r="U13" s="86"/>
      <c r="V13" s="87"/>
      <c r="W13" s="81"/>
      <c r="X13" s="183"/>
      <c r="Y13" s="83"/>
      <c r="Z13" s="82"/>
      <c r="AA13" s="83"/>
      <c r="AB13" s="84"/>
      <c r="AC13" s="43"/>
      <c r="AD13" s="78"/>
      <c r="AE13" s="79"/>
      <c r="AF13" s="79"/>
      <c r="AG13" s="79"/>
      <c r="AH13" s="79"/>
      <c r="AI13" s="79"/>
      <c r="AJ13" s="80"/>
    </row>
    <row r="14" spans="2:36" s="5" customFormat="1" ht="18" customHeight="1" thickTop="1">
      <c r="B14" s="89"/>
      <c r="C14" s="89"/>
      <c r="D14" s="89"/>
      <c r="E14" s="89"/>
      <c r="F14" s="89"/>
      <c r="G14" s="89"/>
      <c r="H14" s="89"/>
      <c r="J14" s="89"/>
      <c r="K14" s="89"/>
      <c r="L14" s="89"/>
      <c r="M14" s="89"/>
      <c r="N14" s="89"/>
      <c r="O14" s="89"/>
      <c r="P14" s="90"/>
      <c r="Q14"/>
      <c r="R14"/>
      <c r="S14"/>
      <c r="T14"/>
      <c r="U14"/>
      <c r="V14"/>
      <c r="W14"/>
      <c r="X14"/>
      <c r="Y14"/>
      <c r="Z14"/>
      <c r="AA14"/>
      <c r="AB14"/>
      <c r="AC14" s="43"/>
      <c r="AD14" s="89"/>
      <c r="AE14" s="89"/>
      <c r="AF14" s="89"/>
      <c r="AG14" s="89"/>
      <c r="AH14" s="89"/>
      <c r="AI14" s="89"/>
      <c r="AJ14" s="89"/>
    </row>
    <row r="15" spans="10:37" s="2" customFormat="1" ht="18" customHeight="1" thickBot="1">
      <c r="J15" s="89"/>
      <c r="K15" s="89"/>
      <c r="L15" s="89"/>
      <c r="M15" s="89"/>
      <c r="N15" s="89"/>
      <c r="O15" s="89"/>
      <c r="P15" s="9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9"/>
      <c r="K16" s="89"/>
      <c r="L16" s="89"/>
      <c r="M16" s="89"/>
      <c r="N16" s="89"/>
      <c r="O16" s="89"/>
      <c r="P16" s="90"/>
      <c r="Q16" s="91"/>
      <c r="R16" s="92"/>
      <c r="S16" s="93"/>
      <c r="T16" s="94"/>
      <c r="U16" s="9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9"/>
      <c r="K17" s="89"/>
      <c r="L17" s="89"/>
      <c r="M17" s="89"/>
      <c r="N17" s="89"/>
      <c r="O17" s="89"/>
      <c r="P17" s="90"/>
      <c r="Q17" s="97"/>
      <c r="R17" s="98"/>
      <c r="S17" s="13" t="s">
        <v>2</v>
      </c>
      <c r="T17" s="89"/>
      <c r="U17" s="99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6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89"/>
      <c r="K18" s="89"/>
      <c r="L18" s="89"/>
      <c r="M18" s="89"/>
      <c r="N18" s="89"/>
      <c r="O18" s="89"/>
      <c r="P18" s="90"/>
      <c r="Q18" s="97"/>
      <c r="R18" s="98"/>
      <c r="S18" s="98"/>
      <c r="T18" s="89"/>
      <c r="U18" s="9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J19" s="89"/>
      <c r="K19" s="89"/>
      <c r="L19" s="89"/>
      <c r="M19" s="89"/>
      <c r="N19" s="89"/>
      <c r="O19" s="89"/>
      <c r="P19" s="90"/>
      <c r="Q19" s="97"/>
      <c r="R19" s="89"/>
      <c r="S19" s="14" t="s">
        <v>38</v>
      </c>
      <c r="T19" s="89"/>
      <c r="U19" s="9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96" customFormat="1" ht="18" customHeight="1">
      <c r="A20" s="2"/>
      <c r="B20" s="2"/>
      <c r="C20" s="2"/>
      <c r="D20" s="2"/>
      <c r="E20" s="2"/>
      <c r="F20" s="2"/>
      <c r="G20" s="2"/>
      <c r="H20" s="2"/>
      <c r="I20" s="2"/>
      <c r="Q20" s="97"/>
      <c r="R20" s="98"/>
      <c r="S20" s="98"/>
      <c r="T20" s="89"/>
      <c r="U20" s="99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96" customFormat="1" ht="18" customHeight="1">
      <c r="A21" s="2"/>
      <c r="B21" s="2"/>
      <c r="C21" s="2"/>
      <c r="D21" s="2"/>
      <c r="E21" s="2"/>
      <c r="F21" s="2"/>
      <c r="G21" s="2"/>
      <c r="H21" s="2"/>
      <c r="I21" s="2"/>
      <c r="Q21" s="97"/>
      <c r="R21" s="98"/>
      <c r="S21" s="164" t="s">
        <v>33</v>
      </c>
      <c r="T21" s="89"/>
      <c r="U21" s="99"/>
      <c r="AB21"/>
      <c r="AC21"/>
      <c r="AD21"/>
      <c r="AE21"/>
      <c r="AF21"/>
      <c r="AG21"/>
      <c r="AH21"/>
      <c r="AI21"/>
      <c r="AJ21"/>
      <c r="AK21"/>
    </row>
    <row r="22" spans="17:21" s="96" customFormat="1" ht="18" customHeight="1" thickBot="1">
      <c r="Q22" s="100"/>
      <c r="R22" s="101"/>
      <c r="S22" s="102"/>
      <c r="T22" s="102"/>
      <c r="U22" s="103"/>
    </row>
    <row r="23" spans="30:36" s="96" customFormat="1" ht="18" customHeight="1">
      <c r="AD23" s="89"/>
      <c r="AJ23" s="89"/>
    </row>
    <row r="24" s="96" customFormat="1" ht="18" customHeight="1"/>
    <row r="25" spans="6:37" s="96" customFormat="1" ht="18" customHeight="1">
      <c r="F25" s="15"/>
      <c r="I25" s="15"/>
      <c r="S25" s="105" t="s">
        <v>4</v>
      </c>
      <c r="AC25" s="89"/>
      <c r="AD25" s="89"/>
      <c r="AJ25" s="89"/>
      <c r="AK25" s="89"/>
    </row>
    <row r="26" s="96" customFormat="1" ht="18" customHeight="1">
      <c r="S26" s="17" t="s">
        <v>5</v>
      </c>
    </row>
    <row r="27" spans="18:19" s="96" customFormat="1" ht="18" customHeight="1">
      <c r="R27" s="104"/>
      <c r="S27" s="17" t="s">
        <v>6</v>
      </c>
    </row>
    <row r="28" s="96" customFormat="1" ht="18" customHeight="1"/>
    <row r="29" s="96" customFormat="1" ht="18" customHeight="1"/>
    <row r="30" spans="11:19" s="96" customFormat="1" ht="18" customHeight="1">
      <c r="K30" s="15"/>
      <c r="L30" s="15"/>
      <c r="S30" s="16"/>
    </row>
    <row r="31" spans="2:16" s="96" customFormat="1" ht="18" customHeight="1">
      <c r="B31" s="15"/>
      <c r="P31" s="189" t="s">
        <v>32</v>
      </c>
    </row>
    <row r="32" spans="5:36" s="96" customFormat="1" ht="18" customHeight="1">
      <c r="E32" s="170">
        <v>1</v>
      </c>
      <c r="I32" s="16"/>
      <c r="K32" s="16"/>
      <c r="L32" s="16"/>
      <c r="AI32"/>
      <c r="AJ32" s="15"/>
    </row>
    <row r="33" spans="2:37" s="96" customFormat="1" ht="18" customHeight="1">
      <c r="B33" s="27" t="s">
        <v>7</v>
      </c>
      <c r="E33" s="15"/>
      <c r="F33" s="15"/>
      <c r="G33" s="15"/>
      <c r="H33" s="15"/>
      <c r="I33" s="104"/>
      <c r="J33" s="15"/>
      <c r="K33" s="104"/>
      <c r="M33" s="16"/>
      <c r="O33" s="15"/>
      <c r="P33" s="171">
        <v>5</v>
      </c>
      <c r="R33" s="104"/>
      <c r="S33" s="107"/>
      <c r="U33" s="104"/>
      <c r="X33" s="15"/>
      <c r="Y33" s="104"/>
      <c r="AA33" s="15"/>
      <c r="AD33" s="104"/>
      <c r="AE33" s="104"/>
      <c r="AF33" s="15"/>
      <c r="AI33"/>
      <c r="AJ33" s="15"/>
      <c r="AK33" s="89"/>
    </row>
    <row r="34" spans="2:37" s="96" customFormat="1" ht="18" customHeight="1">
      <c r="B34" s="89"/>
      <c r="E34" s="89"/>
      <c r="F34" s="15"/>
      <c r="G34" s="15"/>
      <c r="H34" s="15"/>
      <c r="I34" s="15"/>
      <c r="J34"/>
      <c r="K34" s="15"/>
      <c r="L34" s="15"/>
      <c r="M34" s="15"/>
      <c r="N34" s="15"/>
      <c r="O34" s="15"/>
      <c r="P34" s="15"/>
      <c r="Q34" s="15"/>
      <c r="R34" s="104"/>
      <c r="T34" s="15"/>
      <c r="U34" s="16"/>
      <c r="V34" s="15"/>
      <c r="W34" s="89"/>
      <c r="X34" s="89"/>
      <c r="Y34" s="15"/>
      <c r="AA34" s="15"/>
      <c r="AB34" s="15"/>
      <c r="AC34" s="15"/>
      <c r="AD34" s="15"/>
      <c r="AG34" s="189" t="s">
        <v>45</v>
      </c>
      <c r="AJ34" s="89"/>
      <c r="AK34" s="89"/>
    </row>
    <row r="35" spans="2:37" s="96" customFormat="1" ht="18" customHeight="1">
      <c r="B35" s="89"/>
      <c r="D35" s="16"/>
      <c r="E35" s="89"/>
      <c r="F35" s="15"/>
      <c r="G35" s="89"/>
      <c r="I35" s="15"/>
      <c r="J35" s="15"/>
      <c r="K35" s="89"/>
      <c r="L35" s="15"/>
      <c r="M35" s="15"/>
      <c r="N35" s="15"/>
      <c r="O35" s="104"/>
      <c r="R35" s="104"/>
      <c r="S35" s="15"/>
      <c r="T35" s="104"/>
      <c r="U35" s="104"/>
      <c r="Y35" s="15"/>
      <c r="AA35" s="15"/>
      <c r="AB35" s="15"/>
      <c r="AC35" s="15"/>
      <c r="AD35" s="15"/>
      <c r="AG35" s="15"/>
      <c r="AH35" s="15"/>
      <c r="AI35" s="16"/>
      <c r="AJ35" s="33" t="s">
        <v>7</v>
      </c>
      <c r="AK35" s="89"/>
    </row>
    <row r="36" spans="2:37" s="96" customFormat="1" ht="18" customHeight="1">
      <c r="B36" s="89"/>
      <c r="I36" s="15"/>
      <c r="K36" s="104"/>
      <c r="O36" s="104"/>
      <c r="R36" s="15"/>
      <c r="U36" s="15"/>
      <c r="W36" s="15"/>
      <c r="X36" s="108"/>
      <c r="Y36" s="107"/>
      <c r="AA36" s="15"/>
      <c r="AB36" s="15"/>
      <c r="AG36" s="171">
        <v>7</v>
      </c>
      <c r="AH36" s="15"/>
      <c r="AI36" s="15"/>
      <c r="AJ36" s="89"/>
      <c r="AK36" s="89"/>
    </row>
    <row r="37" spans="2:37" s="96" customFormat="1" ht="18" customHeight="1">
      <c r="B37" s="15"/>
      <c r="D37" s="15"/>
      <c r="E37" s="15"/>
      <c r="F37" s="15"/>
      <c r="G37" s="15"/>
      <c r="H37" s="15"/>
      <c r="I37" s="15"/>
      <c r="J37" s="15"/>
      <c r="K37" s="15"/>
      <c r="M37" s="15"/>
      <c r="N37" s="89"/>
      <c r="O37" s="89"/>
      <c r="P37" s="15"/>
      <c r="Q37" s="15"/>
      <c r="R37" s="15"/>
      <c r="T37" s="15"/>
      <c r="U37" s="16"/>
      <c r="V37" s="15"/>
      <c r="W37" s="89"/>
      <c r="X37" s="89"/>
      <c r="Y37" s="15"/>
      <c r="Z37" s="15"/>
      <c r="AC37" s="15"/>
      <c r="AD37" s="15"/>
      <c r="AE37" s="15"/>
      <c r="AG37" s="15"/>
      <c r="AH37"/>
      <c r="AI37" s="15"/>
      <c r="AJ37" s="15"/>
      <c r="AK37" s="89"/>
    </row>
    <row r="38" spans="2:37" s="96" customFormat="1" ht="18" customHeight="1">
      <c r="B38" s="89"/>
      <c r="D38" s="15"/>
      <c r="E38" s="15"/>
      <c r="G38" s="106"/>
      <c r="H38" s="15"/>
      <c r="J38" s="15"/>
      <c r="K38" s="170" t="s">
        <v>56</v>
      </c>
      <c r="L38" s="104"/>
      <c r="M38" s="171">
        <v>4</v>
      </c>
      <c r="U38" s="15"/>
      <c r="X38" s="15"/>
      <c r="Z38" s="15"/>
      <c r="AB38" s="15"/>
      <c r="AD38" s="104"/>
      <c r="AE38" s="171">
        <v>6</v>
      </c>
      <c r="AH38" s="16"/>
      <c r="AI38" s="15"/>
      <c r="AK38" s="89"/>
    </row>
    <row r="39" spans="4:37" s="96" customFormat="1" ht="18" customHeight="1">
      <c r="D39" s="15"/>
      <c r="E39" s="15"/>
      <c r="F39" s="15"/>
      <c r="G39" s="15"/>
      <c r="H39" s="15"/>
      <c r="M39" s="15"/>
      <c r="N39" s="15"/>
      <c r="P39" s="15"/>
      <c r="T39" s="104"/>
      <c r="U39" s="15"/>
      <c r="W39" s="15"/>
      <c r="X39" s="15"/>
      <c r="Y39" s="15"/>
      <c r="Z39" s="15"/>
      <c r="AA39" s="15"/>
      <c r="AB39" s="15"/>
      <c r="AH39" s="15"/>
      <c r="AI39" s="15"/>
      <c r="AJ39" s="89"/>
      <c r="AK39" s="89"/>
    </row>
    <row r="40" spans="2:37" s="96" customFormat="1" ht="18" customHeight="1">
      <c r="B40" s="15"/>
      <c r="C40" s="15"/>
      <c r="D40"/>
      <c r="E40" s="15"/>
      <c r="F40" s="15"/>
      <c r="G40" s="15"/>
      <c r="J40" s="15"/>
      <c r="K40" s="31" t="s">
        <v>46</v>
      </c>
      <c r="L40" s="104"/>
      <c r="M40" s="31" t="s">
        <v>49</v>
      </c>
      <c r="N40" s="89"/>
      <c r="O40" s="89"/>
      <c r="P40" s="15"/>
      <c r="Q40" s="15"/>
      <c r="R40" s="15"/>
      <c r="T40" s="15"/>
      <c r="U40" s="16"/>
      <c r="V40" s="15"/>
      <c r="W40" s="89"/>
      <c r="X40" s="89"/>
      <c r="Y40" s="15"/>
      <c r="Z40" s="15"/>
      <c r="AA40" s="15"/>
      <c r="AB40" s="15"/>
      <c r="AC40" s="15"/>
      <c r="AD40" s="15"/>
      <c r="AE40" s="31" t="s">
        <v>48</v>
      </c>
      <c r="AH40"/>
      <c r="AI40" s="15"/>
      <c r="AJ40" s="15"/>
      <c r="AK40" s="89"/>
    </row>
    <row r="41" spans="2:37" s="96" customFormat="1" ht="18" customHeight="1">
      <c r="B41" s="89"/>
      <c r="C41" s="104"/>
      <c r="F41"/>
      <c r="G41" s="15"/>
      <c r="H41" s="15"/>
      <c r="I41" s="15"/>
      <c r="J41" s="15"/>
      <c r="L41" s="15"/>
      <c r="N41" s="15"/>
      <c r="R41" s="15"/>
      <c r="Y41" s="104"/>
      <c r="AB41" s="104"/>
      <c r="AD41" s="104"/>
      <c r="AF41" s="108"/>
      <c r="AH41" s="15"/>
      <c r="AI41" s="15"/>
      <c r="AK41" s="89"/>
    </row>
    <row r="42" spans="2:37" s="96" customFormat="1" ht="18" customHeight="1">
      <c r="B42" s="27" t="s">
        <v>7</v>
      </c>
      <c r="H42" s="15"/>
      <c r="I42" s="15"/>
      <c r="J42" s="15"/>
      <c r="K42" s="15"/>
      <c r="L42" s="15"/>
      <c r="M42" s="15"/>
      <c r="N42" s="15"/>
      <c r="O42" s="15"/>
      <c r="P42" s="104"/>
      <c r="Q42" s="104"/>
      <c r="V42" s="15"/>
      <c r="W42" s="15"/>
      <c r="X42" s="15"/>
      <c r="AC42" s="15"/>
      <c r="AE42" s="104"/>
      <c r="AF42" s="104"/>
      <c r="AG42" s="89"/>
      <c r="AH42" s="104"/>
      <c r="AI42" s="15"/>
      <c r="AJ42" s="104"/>
      <c r="AK42" s="89"/>
    </row>
    <row r="43" spans="2:37" s="96" customFormat="1" ht="18" customHeight="1">
      <c r="B43" s="89"/>
      <c r="C43" s="98"/>
      <c r="L43" s="15"/>
      <c r="N43" s="15"/>
      <c r="O43" s="104"/>
      <c r="P43" s="15"/>
      <c r="Q43" s="15"/>
      <c r="R43" s="15"/>
      <c r="S43" s="16"/>
      <c r="T43" s="90"/>
      <c r="U43" s="104"/>
      <c r="V43" s="15"/>
      <c r="X43" s="15"/>
      <c r="Y43" s="15"/>
      <c r="Z43" s="15"/>
      <c r="AD43" s="104"/>
      <c r="AE43" s="109"/>
      <c r="AF43" s="104"/>
      <c r="AH43" s="104"/>
      <c r="AI43" s="15"/>
      <c r="AJ43" s="104"/>
      <c r="AK43" s="89"/>
    </row>
    <row r="44" spans="2:37" s="96" customFormat="1" ht="18" customHeight="1">
      <c r="B44" s="89"/>
      <c r="C44" s="98"/>
      <c r="F44" s="104"/>
      <c r="H44" s="104"/>
      <c r="L44" s="104"/>
      <c r="M44" s="104"/>
      <c r="N44" s="15"/>
      <c r="O44" s="15"/>
      <c r="P44" s="104"/>
      <c r="R44" s="104"/>
      <c r="S44" s="104"/>
      <c r="T44" s="104"/>
      <c r="U44" s="104"/>
      <c r="V44" s="104"/>
      <c r="W44" s="104"/>
      <c r="X44" s="15"/>
      <c r="AB44" s="106"/>
      <c r="AD44" s="104"/>
      <c r="AE44" s="104"/>
      <c r="AF44" s="104"/>
      <c r="AH44" s="104"/>
      <c r="AI44" s="15"/>
      <c r="AJ44" s="110"/>
      <c r="AK44" s="89"/>
    </row>
    <row r="45" s="96" customFormat="1" ht="18" customHeight="1"/>
    <row r="46" s="96" customFormat="1" ht="18" customHeight="1">
      <c r="M46" s="175"/>
    </row>
    <row r="47" s="96" customFormat="1" ht="18" customHeight="1">
      <c r="W47" s="15"/>
    </row>
    <row r="48" s="96" customFormat="1" ht="18" customHeight="1">
      <c r="S48" s="32" t="s">
        <v>23</v>
      </c>
    </row>
    <row r="49" s="96" customFormat="1" ht="18" customHeight="1">
      <c r="S49" s="112" t="s">
        <v>25</v>
      </c>
    </row>
    <row r="50" spans="2:37" s="96" customFormat="1" ht="18" customHeight="1">
      <c r="B50" s="89"/>
      <c r="C50" s="111"/>
      <c r="D50" s="111"/>
      <c r="H50" s="104"/>
      <c r="J50" s="104"/>
      <c r="L50" s="106"/>
      <c r="M50" s="106"/>
      <c r="N50" s="104"/>
      <c r="O50" s="104"/>
      <c r="P50" s="104"/>
      <c r="Q50" s="104"/>
      <c r="R50" s="104"/>
      <c r="S50" s="112" t="s">
        <v>24</v>
      </c>
      <c r="T50" s="89"/>
      <c r="U50" s="104"/>
      <c r="V50" s="104"/>
      <c r="W50" s="104"/>
      <c r="X50" s="104"/>
      <c r="Y50" s="104"/>
      <c r="Z50" s="104"/>
      <c r="AA50" s="104"/>
      <c r="AB50" s="106"/>
      <c r="AD50" s="106"/>
      <c r="AH50" s="89"/>
      <c r="AI50" s="104"/>
      <c r="AJ50" s="98"/>
      <c r="AK50" s="89"/>
    </row>
    <row r="51" spans="2:37" s="96" customFormat="1" ht="18" customHeight="1">
      <c r="B51" s="89"/>
      <c r="C51" s="89"/>
      <c r="D51" s="89"/>
      <c r="E51" s="89"/>
      <c r="Q51" s="104"/>
      <c r="R51" s="104"/>
      <c r="U51" s="104"/>
      <c r="V51" s="104"/>
      <c r="W51" s="106"/>
      <c r="X51" s="106"/>
      <c r="Y51" s="104"/>
      <c r="Z51" s="106"/>
      <c r="AA51" s="106"/>
      <c r="AB51" s="104"/>
      <c r="AD51" s="104"/>
      <c r="AE51" s="104"/>
      <c r="AF51" s="104"/>
      <c r="AG51" s="90"/>
      <c r="AH51" s="89"/>
      <c r="AI51" s="89"/>
      <c r="AJ51" s="89"/>
      <c r="AK51" s="89"/>
    </row>
    <row r="52" spans="2:37" s="96" customFormat="1" ht="18" customHeight="1" thickBot="1">
      <c r="B52" s="89"/>
      <c r="M52" s="106"/>
      <c r="N52" s="106"/>
      <c r="X52" s="106"/>
      <c r="Y52" s="106"/>
      <c r="Z52" s="106"/>
      <c r="AA52" s="106"/>
      <c r="AB52" s="106"/>
      <c r="AC52" s="106"/>
      <c r="AD52" s="106"/>
      <c r="AJ52" s="89"/>
      <c r="AK52" s="89"/>
    </row>
    <row r="53" spans="2:38" s="118" customFormat="1" ht="36" customHeight="1" thickTop="1">
      <c r="B53" s="113"/>
      <c r="C53" s="114"/>
      <c r="D53" s="114"/>
      <c r="E53" s="114"/>
      <c r="F53" s="114"/>
      <c r="G53" s="115" t="s">
        <v>8</v>
      </c>
      <c r="H53" s="114"/>
      <c r="I53" s="114"/>
      <c r="J53" s="114"/>
      <c r="K53" s="114"/>
      <c r="L53" s="116"/>
      <c r="M53" s="117"/>
      <c r="N53" s="117"/>
      <c r="O53" s="194" t="s">
        <v>9</v>
      </c>
      <c r="P53" s="195"/>
      <c r="Q53" s="195"/>
      <c r="R53" s="196"/>
      <c r="S53" s="121"/>
      <c r="T53" s="194" t="s">
        <v>10</v>
      </c>
      <c r="U53" s="195"/>
      <c r="V53" s="195"/>
      <c r="W53" s="196"/>
      <c r="X53" s="117"/>
      <c r="Y53" s="117"/>
      <c r="Z53" s="113"/>
      <c r="AA53" s="114"/>
      <c r="AB53" s="114"/>
      <c r="AC53" s="114"/>
      <c r="AD53" s="114"/>
      <c r="AE53" s="115" t="s">
        <v>8</v>
      </c>
      <c r="AF53" s="114"/>
      <c r="AG53" s="114"/>
      <c r="AH53" s="114"/>
      <c r="AI53" s="114"/>
      <c r="AJ53" s="116"/>
      <c r="AK53" s="119"/>
      <c r="AL53" s="119"/>
    </row>
    <row r="54" spans="2:36" s="125" customFormat="1" ht="24.75" customHeight="1" thickBot="1">
      <c r="B54" s="19" t="s">
        <v>11</v>
      </c>
      <c r="C54" s="20" t="s">
        <v>12</v>
      </c>
      <c r="D54" s="20" t="s">
        <v>13</v>
      </c>
      <c r="E54" s="20" t="s">
        <v>14</v>
      </c>
      <c r="F54" s="20" t="s">
        <v>47</v>
      </c>
      <c r="G54" s="120"/>
      <c r="H54" s="35"/>
      <c r="I54" s="35" t="s">
        <v>15</v>
      </c>
      <c r="J54" s="35"/>
      <c r="K54" s="35"/>
      <c r="L54" s="36"/>
      <c r="M54" s="117"/>
      <c r="N54" s="117"/>
      <c r="O54" s="128" t="s">
        <v>11</v>
      </c>
      <c r="P54" s="21" t="s">
        <v>16</v>
      </c>
      <c r="Q54" s="21" t="s">
        <v>17</v>
      </c>
      <c r="R54" s="129" t="s">
        <v>18</v>
      </c>
      <c r="S54" s="130" t="s">
        <v>19</v>
      </c>
      <c r="T54" s="128" t="s">
        <v>11</v>
      </c>
      <c r="U54" s="21" t="s">
        <v>16</v>
      </c>
      <c r="V54" s="21" t="s">
        <v>17</v>
      </c>
      <c r="W54" s="131" t="s">
        <v>18</v>
      </c>
      <c r="X54" s="117"/>
      <c r="Y54" s="117"/>
      <c r="Z54" s="19" t="s">
        <v>11</v>
      </c>
      <c r="AA54" s="20" t="s">
        <v>12</v>
      </c>
      <c r="AB54" s="20" t="s">
        <v>13</v>
      </c>
      <c r="AC54" s="20" t="s">
        <v>14</v>
      </c>
      <c r="AD54" s="20" t="s">
        <v>47</v>
      </c>
      <c r="AE54" s="120"/>
      <c r="AF54" s="35"/>
      <c r="AG54" s="35" t="s">
        <v>15</v>
      </c>
      <c r="AH54" s="35"/>
      <c r="AI54" s="35"/>
      <c r="AJ54" s="36"/>
    </row>
    <row r="55" spans="2:36" s="125" customFormat="1" ht="23.25" customHeight="1" thickTop="1">
      <c r="B55" s="25"/>
      <c r="C55" s="26"/>
      <c r="D55" s="22"/>
      <c r="E55" s="26"/>
      <c r="F55" s="22"/>
      <c r="G55" s="122"/>
      <c r="H55" s="123"/>
      <c r="I55" s="123"/>
      <c r="J55" s="123"/>
      <c r="K55" s="123"/>
      <c r="L55" s="124"/>
      <c r="M55" s="117"/>
      <c r="N55" s="117"/>
      <c r="O55" s="134"/>
      <c r="P55" s="135"/>
      <c r="Q55" s="135"/>
      <c r="R55" s="136"/>
      <c r="S55" s="137"/>
      <c r="T55" s="134"/>
      <c r="U55" s="138"/>
      <c r="V55" s="138"/>
      <c r="W55" s="139"/>
      <c r="X55" s="117"/>
      <c r="Y55" s="117"/>
      <c r="Z55" s="25"/>
      <c r="AA55" s="26"/>
      <c r="AB55" s="22"/>
      <c r="AC55" s="26"/>
      <c r="AD55" s="22"/>
      <c r="AE55" s="107"/>
      <c r="AF55" s="107"/>
      <c r="AG55" s="107"/>
      <c r="AH55" s="107"/>
      <c r="AI55" s="107"/>
      <c r="AJ55" s="124"/>
    </row>
    <row r="56" spans="2:36" s="125" customFormat="1" ht="23.25" customHeight="1">
      <c r="B56" s="173">
        <v>1</v>
      </c>
      <c r="C56" s="23">
        <v>61.679</v>
      </c>
      <c r="D56" s="126">
        <v>65</v>
      </c>
      <c r="E56" s="127">
        <f>C56+(D56/1000)</f>
        <v>61.744</v>
      </c>
      <c r="F56" s="22" t="s">
        <v>27</v>
      </c>
      <c r="G56" s="188" t="s">
        <v>59</v>
      </c>
      <c r="H56" s="123"/>
      <c r="I56" s="123"/>
      <c r="J56" s="123"/>
      <c r="K56" s="123"/>
      <c r="L56" s="124"/>
      <c r="M56" s="117"/>
      <c r="N56" s="117"/>
      <c r="O56" s="134"/>
      <c r="P56" s="135"/>
      <c r="Q56" s="135"/>
      <c r="R56" s="136"/>
      <c r="S56" s="141" t="s">
        <v>20</v>
      </c>
      <c r="T56" s="134"/>
      <c r="U56" s="138"/>
      <c r="V56" s="138"/>
      <c r="W56" s="139"/>
      <c r="X56" s="117"/>
      <c r="Y56" s="117"/>
      <c r="Z56" s="174">
        <v>4</v>
      </c>
      <c r="AA56" s="24">
        <v>61.795</v>
      </c>
      <c r="AB56" s="126">
        <v>51</v>
      </c>
      <c r="AC56" s="159">
        <f>AA56+(AB56/1000)</f>
        <v>61.846000000000004</v>
      </c>
      <c r="AD56" s="30" t="s">
        <v>22</v>
      </c>
      <c r="AE56" s="186" t="s">
        <v>35</v>
      </c>
      <c r="AF56" s="107"/>
      <c r="AG56" s="107"/>
      <c r="AH56" s="107"/>
      <c r="AI56" s="107"/>
      <c r="AJ56" s="124"/>
    </row>
    <row r="57" spans="2:36" s="125" customFormat="1" ht="23.25" customHeight="1">
      <c r="B57" s="172" t="s">
        <v>44</v>
      </c>
      <c r="C57" s="24">
        <v>83.613</v>
      </c>
      <c r="D57" s="126">
        <v>65</v>
      </c>
      <c r="E57" s="127">
        <f>C57+(D57/1000)</f>
        <v>83.678</v>
      </c>
      <c r="F57" s="22"/>
      <c r="G57" s="122"/>
      <c r="H57" s="123"/>
      <c r="I57" s="109"/>
      <c r="J57" s="123"/>
      <c r="K57" s="123"/>
      <c r="L57" s="124"/>
      <c r="M57" s="117"/>
      <c r="N57" s="117"/>
      <c r="O57" s="168">
        <v>1</v>
      </c>
      <c r="P57" s="142">
        <v>61.846</v>
      </c>
      <c r="Q57" s="142">
        <v>62.033</v>
      </c>
      <c r="R57" s="145">
        <f>(Q57-P57)*1000</f>
        <v>187.00000000000472</v>
      </c>
      <c r="S57" s="143" t="s">
        <v>21</v>
      </c>
      <c r="T57" s="168">
        <v>1</v>
      </c>
      <c r="U57" s="138"/>
      <c r="V57" s="138"/>
      <c r="W57" s="139"/>
      <c r="X57" s="117"/>
      <c r="Y57" s="117"/>
      <c r="Z57" s="25"/>
      <c r="AA57" s="160"/>
      <c r="AB57" s="161"/>
      <c r="AC57" s="160"/>
      <c r="AD57" s="22"/>
      <c r="AE57" s="140"/>
      <c r="AF57" s="107"/>
      <c r="AG57" s="107"/>
      <c r="AH57" s="107"/>
      <c r="AI57" s="107"/>
      <c r="AJ57" s="124"/>
    </row>
    <row r="58" spans="2:36" s="125" customFormat="1" ht="23.25" customHeight="1">
      <c r="B58" s="25"/>
      <c r="C58" s="26"/>
      <c r="D58" s="132"/>
      <c r="E58" s="133"/>
      <c r="F58" s="22"/>
      <c r="G58" s="122"/>
      <c r="H58" s="123"/>
      <c r="I58" s="109"/>
      <c r="J58" s="123"/>
      <c r="K58" s="123"/>
      <c r="L58" s="124"/>
      <c r="M58" s="117"/>
      <c r="N58" s="117"/>
      <c r="O58" s="134"/>
      <c r="P58" s="135"/>
      <c r="Q58" s="135"/>
      <c r="R58" s="136"/>
      <c r="S58" s="137"/>
      <c r="T58" s="168" t="s">
        <v>43</v>
      </c>
      <c r="U58" s="144">
        <v>61.882999999999996</v>
      </c>
      <c r="V58" s="144">
        <v>62.003</v>
      </c>
      <c r="W58" s="145">
        <f>(V58-U58)*1000</f>
        <v>120.00000000000455</v>
      </c>
      <c r="X58" s="117"/>
      <c r="Y58" s="117"/>
      <c r="Z58" s="174">
        <v>5</v>
      </c>
      <c r="AA58" s="24">
        <v>61.832</v>
      </c>
      <c r="AB58" s="126">
        <v>-51</v>
      </c>
      <c r="AC58" s="159">
        <f>AA58+(AB58/1000)</f>
        <v>61.781</v>
      </c>
      <c r="AD58" s="30" t="s">
        <v>22</v>
      </c>
      <c r="AE58" s="186" t="s">
        <v>55</v>
      </c>
      <c r="AF58" s="107"/>
      <c r="AG58" s="107"/>
      <c r="AH58" s="107"/>
      <c r="AI58" s="107"/>
      <c r="AJ58" s="124"/>
    </row>
    <row r="59" spans="2:36" s="125" customFormat="1" ht="23.25" customHeight="1">
      <c r="B59" s="173">
        <v>2</v>
      </c>
      <c r="C59" s="23">
        <v>61.763</v>
      </c>
      <c r="D59" s="126">
        <v>-51</v>
      </c>
      <c r="E59" s="127">
        <f>C59+(D59/1000)</f>
        <v>61.711999999999996</v>
      </c>
      <c r="F59" s="22" t="s">
        <v>27</v>
      </c>
      <c r="G59" s="188" t="s">
        <v>60</v>
      </c>
      <c r="H59" s="123"/>
      <c r="I59" s="109"/>
      <c r="J59" s="123"/>
      <c r="K59" s="123"/>
      <c r="L59" s="124"/>
      <c r="M59" s="117"/>
      <c r="N59" s="117"/>
      <c r="O59" s="168">
        <v>2</v>
      </c>
      <c r="P59" s="142">
        <v>61.846</v>
      </c>
      <c r="Q59" s="142">
        <v>62.033</v>
      </c>
      <c r="R59" s="145">
        <f>(Q59-P59)*1000</f>
        <v>187.00000000000472</v>
      </c>
      <c r="S59" s="137"/>
      <c r="T59" s="168">
        <v>3</v>
      </c>
      <c r="U59" s="138"/>
      <c r="V59" s="138"/>
      <c r="W59" s="139"/>
      <c r="X59" s="117"/>
      <c r="Y59" s="117"/>
      <c r="Z59" s="25"/>
      <c r="AA59" s="160"/>
      <c r="AB59" s="161"/>
      <c r="AC59" s="160"/>
      <c r="AD59" s="22"/>
      <c r="AE59" s="140"/>
      <c r="AF59" s="107"/>
      <c r="AG59" s="107"/>
      <c r="AH59" s="107"/>
      <c r="AI59" s="107"/>
      <c r="AJ59" s="124"/>
    </row>
    <row r="60" spans="2:36" s="125" customFormat="1" ht="23.25" customHeight="1">
      <c r="B60" s="25"/>
      <c r="C60" s="26"/>
      <c r="D60" s="132"/>
      <c r="E60" s="133"/>
      <c r="F60" s="22"/>
      <c r="G60" s="122"/>
      <c r="H60" s="123"/>
      <c r="I60" s="109"/>
      <c r="J60" s="123"/>
      <c r="K60" s="123"/>
      <c r="L60" s="124"/>
      <c r="M60" s="117"/>
      <c r="N60" s="117"/>
      <c r="O60" s="134"/>
      <c r="P60" s="135"/>
      <c r="Q60" s="135"/>
      <c r="R60" s="136"/>
      <c r="S60" s="146" t="s">
        <v>42</v>
      </c>
      <c r="T60" s="134"/>
      <c r="U60" s="138"/>
      <c r="V60" s="138"/>
      <c r="W60" s="139"/>
      <c r="X60" s="117"/>
      <c r="Y60" s="117"/>
      <c r="Z60" s="174">
        <v>6</v>
      </c>
      <c r="AA60" s="24">
        <v>62.084</v>
      </c>
      <c r="AB60" s="126">
        <v>-51</v>
      </c>
      <c r="AC60" s="159">
        <f>AA60+(AB60/1000)</f>
        <v>62.033</v>
      </c>
      <c r="AD60" s="30" t="s">
        <v>22</v>
      </c>
      <c r="AE60" s="186" t="s">
        <v>34</v>
      </c>
      <c r="AF60" s="107"/>
      <c r="AG60" s="107"/>
      <c r="AH60" s="107"/>
      <c r="AI60" s="107"/>
      <c r="AJ60" s="124"/>
    </row>
    <row r="61" spans="2:36" s="125" customFormat="1" ht="23.25" customHeight="1">
      <c r="B61" s="25"/>
      <c r="C61" s="26"/>
      <c r="D61" s="132"/>
      <c r="E61" s="133"/>
      <c r="F61" s="22"/>
      <c r="G61" s="122"/>
      <c r="H61" s="123"/>
      <c r="I61" s="109"/>
      <c r="J61" s="123"/>
      <c r="K61" s="123"/>
      <c r="L61" s="124"/>
      <c r="M61" s="117"/>
      <c r="N61" s="117"/>
      <c r="O61" s="169">
        <v>3</v>
      </c>
      <c r="P61" s="142">
        <v>61.832</v>
      </c>
      <c r="Q61" s="142">
        <v>62.066</v>
      </c>
      <c r="R61" s="145">
        <f>(Q61-P61)*1000</f>
        <v>234.00000000000176</v>
      </c>
      <c r="S61" s="146">
        <v>2007</v>
      </c>
      <c r="T61" s="168">
        <v>2</v>
      </c>
      <c r="U61" s="144">
        <v>61.882999999999996</v>
      </c>
      <c r="V61" s="144">
        <v>62.003</v>
      </c>
      <c r="W61" s="145">
        <f>(V61-U61)*1000</f>
        <v>120.00000000000455</v>
      </c>
      <c r="X61" s="117"/>
      <c r="Y61" s="117"/>
      <c r="Z61" s="25"/>
      <c r="AA61" s="160"/>
      <c r="AB61" s="161"/>
      <c r="AC61" s="160"/>
      <c r="AD61" s="22"/>
      <c r="AE61" s="140"/>
      <c r="AF61" s="107"/>
      <c r="AG61" s="107"/>
      <c r="AH61" s="107"/>
      <c r="AI61" s="107"/>
      <c r="AJ61" s="124"/>
    </row>
    <row r="62" spans="2:36" s="125" customFormat="1" ht="23.25" customHeight="1">
      <c r="B62" s="174">
        <v>3</v>
      </c>
      <c r="C62" s="24">
        <v>61.763</v>
      </c>
      <c r="D62" s="158">
        <v>51</v>
      </c>
      <c r="E62" s="127">
        <f>C62+(D62/1000)</f>
        <v>61.814</v>
      </c>
      <c r="F62" s="30" t="s">
        <v>22</v>
      </c>
      <c r="G62" s="186" t="s">
        <v>35</v>
      </c>
      <c r="H62" s="123"/>
      <c r="I62" s="109"/>
      <c r="J62" s="123"/>
      <c r="K62" s="123"/>
      <c r="L62" s="124"/>
      <c r="M62" s="117"/>
      <c r="N62" s="117"/>
      <c r="O62" s="134"/>
      <c r="P62" s="135"/>
      <c r="Q62" s="135"/>
      <c r="R62" s="136"/>
      <c r="S62" s="137"/>
      <c r="T62" s="134"/>
      <c r="U62" s="138"/>
      <c r="V62" s="138"/>
      <c r="W62" s="139"/>
      <c r="X62" s="117"/>
      <c r="Y62" s="117"/>
      <c r="Z62" s="162">
        <v>7</v>
      </c>
      <c r="AA62" s="163">
        <v>62.117</v>
      </c>
      <c r="AB62" s="126">
        <v>-51</v>
      </c>
      <c r="AC62" s="127">
        <f>AA62+(AB62/1000)</f>
        <v>62.065999999999995</v>
      </c>
      <c r="AD62" s="30" t="s">
        <v>22</v>
      </c>
      <c r="AE62" s="186" t="s">
        <v>58</v>
      </c>
      <c r="AF62" s="107"/>
      <c r="AG62" s="107"/>
      <c r="AH62" s="107"/>
      <c r="AI62" s="107"/>
      <c r="AJ62" s="124"/>
    </row>
    <row r="63" spans="2:36" s="125" customFormat="1" ht="23.25" customHeight="1" thickBot="1">
      <c r="B63" s="147"/>
      <c r="C63" s="148"/>
      <c r="D63" s="29"/>
      <c r="E63" s="148"/>
      <c r="F63" s="29"/>
      <c r="G63" s="149"/>
      <c r="H63" s="150"/>
      <c r="I63" s="150"/>
      <c r="J63" s="150"/>
      <c r="K63" s="150"/>
      <c r="L63" s="151"/>
      <c r="M63" s="117"/>
      <c r="N63" s="117"/>
      <c r="O63" s="152"/>
      <c r="P63" s="153"/>
      <c r="Q63" s="153"/>
      <c r="R63" s="154"/>
      <c r="S63" s="155"/>
      <c r="T63" s="152"/>
      <c r="U63" s="156"/>
      <c r="V63" s="153"/>
      <c r="W63" s="157"/>
      <c r="X63" s="117"/>
      <c r="Y63" s="117"/>
      <c r="Z63" s="147"/>
      <c r="AA63" s="148"/>
      <c r="AB63" s="29"/>
      <c r="AC63" s="148"/>
      <c r="AD63" s="29"/>
      <c r="AE63" s="187"/>
      <c r="AF63" s="150"/>
      <c r="AG63" s="150"/>
      <c r="AH63" s="150"/>
      <c r="AI63" s="150"/>
      <c r="AJ63" s="151"/>
    </row>
    <row r="64" spans="13:25" s="2" customFormat="1" ht="12.75">
      <c r="M64" s="117"/>
      <c r="N64" s="117"/>
      <c r="X64" s="117"/>
      <c r="Y64" s="117"/>
    </row>
  </sheetData>
  <sheetProtection password="E755" sheet="1" objects="1" scenarios="1"/>
  <mergeCells count="28">
    <mergeCell ref="Y10:Z10"/>
    <mergeCell ref="AA10:AB10"/>
    <mergeCell ref="L10:M10"/>
    <mergeCell ref="N11:O11"/>
    <mergeCell ref="N10:O10"/>
    <mergeCell ref="J11:K11"/>
    <mergeCell ref="J12:K12"/>
    <mergeCell ref="W10:X10"/>
    <mergeCell ref="N12:O12"/>
    <mergeCell ref="J10:K10"/>
    <mergeCell ref="W9:X9"/>
    <mergeCell ref="L9:M9"/>
    <mergeCell ref="Y9:Z9"/>
    <mergeCell ref="W5:Z5"/>
    <mergeCell ref="N7:O7"/>
    <mergeCell ref="L5:O5"/>
    <mergeCell ref="L6:M6"/>
    <mergeCell ref="Y6:Z6"/>
    <mergeCell ref="O53:R53"/>
    <mergeCell ref="T53:W53"/>
    <mergeCell ref="W4:AB4"/>
    <mergeCell ref="AA5:AB5"/>
    <mergeCell ref="J4:O4"/>
    <mergeCell ref="J5:K5"/>
    <mergeCell ref="J7:K7"/>
    <mergeCell ref="J8:K8"/>
    <mergeCell ref="AA9:AB9"/>
    <mergeCell ref="N8:O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2007-12-06T07:05:02Z</cp:lastPrinted>
  <dcterms:created xsi:type="dcterms:W3CDTF">2003-09-08T10:21:05Z</dcterms:created>
  <dcterms:modified xsi:type="dcterms:W3CDTF">2007-12-06T08:04:03Z</dcterms:modified>
  <cp:category/>
  <cp:version/>
  <cp:contentType/>
  <cp:contentStatus/>
</cp:coreProperties>
</file>