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3810" windowWidth="7650" windowHeight="3840" tabRatio="487" activeTab="0"/>
  </bookViews>
  <sheets>
    <sheet name="Čejetice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<sst xmlns="http://schemas.openxmlformats.org/spreadsheetml/2006/main" count="147" uniqueCount="87">
  <si>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</si>
  <si>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</si>
  <si>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</si>
  <si>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</si>
  <si>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</si>
  <si>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</si>
  <si>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</si>
  <si>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</si>
  <si>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</si>
  <si>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</si>
  <si>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</si>
  <si>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</si>
  <si>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</si>
  <si>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</si>
  <si>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</si>
  <si>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</si>
  <si>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</si>
  <si>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</si>
  <si>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</si>
  <si>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</si>
  <si>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</si>
  <si>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</si>
  <si>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</si>
  <si>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</si>
  <si>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</si>
  <si>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</si>
  <si>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</si>
  <si>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</si>
  <si>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</si>
  <si>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</si>
  <si>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</si>
  <si>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S 5</t>
  </si>
  <si>
    <t>L 5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</si>
  <si>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</si>
  <si>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</si>
  <si>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</si>
  <si>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</si>
  <si>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</si>
  <si>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</si>
  <si>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</si>
  <si>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</si>
  <si>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r>
      <t xml:space="preserve">Hlavní  staniční  kolej,  </t>
    </r>
    <r>
      <rPr>
        <sz val="14"/>
        <rFont val="Arial CE"/>
        <family val="2"/>
      </rPr>
      <t>NTV</t>
    </r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</si>
  <si>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</si>
  <si>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</si>
  <si>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</si>
  <si>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</si>
  <si>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</si>
  <si>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</si>
  <si>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</si>
  <si>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</si>
  <si>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Trať : 709</t>
  </si>
  <si>
    <t>při jízdě do odbočky - rychlost 40 km/h</t>
  </si>
  <si>
    <t>č. II,  úrovňové, jednostranné vnitřní</t>
  </si>
  <si>
    <t>Směr  :  Strakonice</t>
  </si>
  <si>
    <t>Kód : 4</t>
  </si>
  <si>
    <t>zabezpečovacího zařízení</t>
  </si>
  <si>
    <t>Ev. č. : 734327</t>
  </si>
  <si>
    <t>Km  265,167</t>
  </si>
  <si>
    <t>Kód : 5</t>
  </si>
  <si>
    <t>Směr  :  Ražice</t>
  </si>
  <si>
    <t>p + z</t>
  </si>
  <si>
    <t>Obvod  signalisty  St.1</t>
  </si>
  <si>
    <t>páka</t>
  </si>
  <si>
    <t>Obvod  signalisty  St.2</t>
  </si>
  <si>
    <t>Obvod výpravčího</t>
  </si>
  <si>
    <t>signalista hlásí obsluhou</t>
  </si>
  <si>
    <t>bez kontroly volnosti tratě</t>
  </si>
  <si>
    <t>Elektromechanické</t>
  </si>
  <si>
    <t>řídící přístroj vz. 5007,  závislá stavědla</t>
  </si>
  <si>
    <t>Stavědlo 1</t>
  </si>
  <si>
    <t>Stavědlo 2</t>
  </si>
  <si>
    <t>Signalista  -  1</t>
  </si>
  <si>
    <t>265,167</t>
  </si>
  <si>
    <t>265,670</t>
  </si>
  <si>
    <t>St. 2</t>
  </si>
  <si>
    <t>St. 1</t>
  </si>
  <si>
    <t>seřaďovacích</t>
  </si>
  <si>
    <t>návěstidel</t>
  </si>
  <si>
    <t>Zhlaví  bez</t>
  </si>
  <si>
    <t>č. I,  úrovňové, vnější</t>
  </si>
  <si>
    <t>Kód : 6</t>
  </si>
  <si>
    <t>20</t>
  </si>
  <si>
    <t>10</t>
  </si>
  <si>
    <t>s kontrolou volnosti tratě</t>
  </si>
  <si>
    <t>Reléový  poloautoblok</t>
  </si>
  <si>
    <t>jízdní cesty na tutéž kolej</t>
  </si>
  <si>
    <t>IV.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</si>
</sst>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64" fontId="31" fillId="0" borderId="6" xfId="20" applyNumberFormat="1" applyFont="1" applyBorder="1" applyAlignment="1">
      <alignment horizontal="center" vertical="center"/>
      <protection/>
    </xf>
    <xf numFmtId="1" fontId="31" fillId="0" borderId="21" xfId="20" applyNumberFormat="1" applyFont="1" applyBorder="1" applyAlignment="1">
      <alignment horizontal="center" vertical="center"/>
      <protection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11" fillId="3" borderId="28" xfId="20" applyFont="1" applyFill="1" applyBorder="1" applyAlignment="1">
      <alignment horizontal="center" vertical="center"/>
      <protection/>
    </xf>
    <xf numFmtId="0" fontId="0" fillId="3" borderId="15" xfId="20" applyFont="1" applyFill="1" applyBorder="1" applyAlignment="1">
      <alignment vertical="center"/>
      <protection/>
    </xf>
    <xf numFmtId="49" fontId="0" fillId="0" borderId="29" xfId="20" applyNumberFormat="1" applyFont="1" applyBorder="1" applyAlignment="1">
      <alignment vertical="center"/>
      <protection/>
    </xf>
    <xf numFmtId="164" fontId="0" fillId="0" borderId="30" xfId="20" applyNumberFormat="1" applyFont="1" applyBorder="1" applyAlignment="1">
      <alignment vertical="center"/>
      <protection/>
    </xf>
    <xf numFmtId="164" fontId="31" fillId="0" borderId="21" xfId="2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164" fontId="0" fillId="0" borderId="21" xfId="20" applyNumberFormat="1" applyFont="1" applyBorder="1" applyAlignment="1">
      <alignment vertical="center"/>
      <protection/>
    </xf>
    <xf numFmtId="1" fontId="0" fillId="0" borderId="21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3" fillId="0" borderId="16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49" fontId="0" fillId="0" borderId="16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31" fillId="0" borderId="0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3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4" borderId="1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8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49" xfId="20" applyFont="1" applyBorder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49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5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9" fillId="0" borderId="0" xfId="20" applyFont="1" applyAlignment="1">
      <alignment horizontal="lef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7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/>
    </xf>
    <xf numFmtId="0" fontId="11" fillId="3" borderId="62" xfId="20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2" xfId="0" applyBorder="1" applyAlignment="1">
      <alignment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9" fillId="0" borderId="0" xfId="20" applyFont="1" applyAlignment="1">
      <alignment horizontal="right" vertical="center"/>
      <protection/>
    </xf>
    <xf numFmtId="0" fontId="11" fillId="0" borderId="0" xfId="0" applyFont="1" applyAlignment="1">
      <alignment/>
    </xf>
    <xf numFmtId="164" fontId="10" fillId="0" borderId="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49" fontId="46" fillId="0" borderId="0" xfId="20" applyNumberFormat="1" applyFont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 vertical="top"/>
    </xf>
    <xf numFmtId="0" fontId="33" fillId="0" borderId="16" xfId="20" applyNumberFormat="1" applyFont="1" applyBorder="1" applyAlignment="1">
      <alignment horizontal="center" vertical="center"/>
      <protection/>
    </xf>
    <xf numFmtId="0" fontId="24" fillId="0" borderId="1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11" fillId="3" borderId="62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2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164" fontId="31" fillId="0" borderId="21" xfId="20" applyNumberFormat="1" applyFont="1" applyBorder="1" applyAlignment="1">
      <alignment horizontal="center" vertical="center"/>
      <protection/>
    </xf>
    <xf numFmtId="164" fontId="31" fillId="0" borderId="6" xfId="20" applyNumberFormat="1" applyFont="1" applyBorder="1" applyAlignment="1">
      <alignment horizontal="center" vertical="center"/>
      <protection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30</xdr:row>
      <xdr:rowOff>114300</xdr:rowOff>
    </xdr:from>
    <xdr:to>
      <xdr:col>16</xdr:col>
      <xdr:colOff>495300</xdr:colOff>
      <xdr:row>32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10439400" y="79057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28</xdr:col>
      <xdr:colOff>447675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897100" y="8820150"/>
          <a:ext cx="589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75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8353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495300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073300" y="68770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0769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4154150" y="67627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9918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89710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7467600" y="74485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7627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4559200" y="74485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Čejetice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7283350" y="109918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96964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2668250" y="8134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6383000" y="60769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72</xdr:col>
      <xdr:colOff>495300</xdr:colOff>
      <xdr:row>26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52330350" y="653415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0" name="Line 22"/>
        <xdr:cNvSpPr>
          <a:spLocks/>
        </xdr:cNvSpPr>
      </xdr:nvSpPr>
      <xdr:spPr>
        <a:xfrm flipV="1">
          <a:off x="530733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21" name="Line 23"/>
        <xdr:cNvSpPr>
          <a:spLocks/>
        </xdr:cNvSpPr>
      </xdr:nvSpPr>
      <xdr:spPr>
        <a:xfrm flipH="1">
          <a:off x="15640050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0</xdr:rowOff>
    </xdr:from>
    <xdr:ext cx="323850" cy="285750"/>
    <xdr:sp>
      <xdr:nvSpPr>
        <xdr:cNvPr id="23" name="Oval 27"/>
        <xdr:cNvSpPr>
          <a:spLocks noChangeAspect="1"/>
        </xdr:cNvSpPr>
      </xdr:nvSpPr>
      <xdr:spPr>
        <a:xfrm>
          <a:off x="32708850" y="10991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33337500" y="8134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0" name="Line 3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16</xdr:col>
      <xdr:colOff>495300</xdr:colOff>
      <xdr:row>24</xdr:row>
      <xdr:rowOff>114300</xdr:rowOff>
    </xdr:from>
    <xdr:to>
      <xdr:col>18</xdr:col>
      <xdr:colOff>495300</xdr:colOff>
      <xdr:row>26</xdr:row>
      <xdr:rowOff>114300</xdr:rowOff>
    </xdr:to>
    <xdr:sp>
      <xdr:nvSpPr>
        <xdr:cNvPr id="36" name="Line 45"/>
        <xdr:cNvSpPr>
          <a:spLocks/>
        </xdr:cNvSpPr>
      </xdr:nvSpPr>
      <xdr:spPr>
        <a:xfrm flipH="1">
          <a:off x="11925300" y="65341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05346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56</xdr:col>
      <xdr:colOff>0</xdr:colOff>
      <xdr:row>44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3356550" y="105346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39" name="Line 53"/>
        <xdr:cNvSpPr>
          <a:spLocks/>
        </xdr:cNvSpPr>
      </xdr:nvSpPr>
      <xdr:spPr>
        <a:xfrm flipH="1" flipV="1">
          <a:off x="5010150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1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42" name="Line 239"/>
        <xdr:cNvSpPr>
          <a:spLocks/>
        </xdr:cNvSpPr>
      </xdr:nvSpPr>
      <xdr:spPr>
        <a:xfrm flipH="1" flipV="1">
          <a:off x="5158740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43" name="Line 240"/>
        <xdr:cNvSpPr>
          <a:spLocks/>
        </xdr:cNvSpPr>
      </xdr:nvSpPr>
      <xdr:spPr>
        <a:xfrm flipH="1" flipV="1">
          <a:off x="49358550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44" name="Line 241"/>
        <xdr:cNvSpPr>
          <a:spLocks/>
        </xdr:cNvSpPr>
      </xdr:nvSpPr>
      <xdr:spPr>
        <a:xfrm flipV="1">
          <a:off x="538162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5" name="Line 368"/>
        <xdr:cNvSpPr>
          <a:spLocks/>
        </xdr:cNvSpPr>
      </xdr:nvSpPr>
      <xdr:spPr>
        <a:xfrm flipH="1" flipV="1">
          <a:off x="111823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6" name="Line 369"/>
        <xdr:cNvSpPr>
          <a:spLocks/>
        </xdr:cNvSpPr>
      </xdr:nvSpPr>
      <xdr:spPr>
        <a:xfrm flipH="1" flipV="1">
          <a:off x="119253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47" name="Line 370"/>
        <xdr:cNvSpPr>
          <a:spLocks/>
        </xdr:cNvSpPr>
      </xdr:nvSpPr>
      <xdr:spPr>
        <a:xfrm flipH="1">
          <a:off x="1341120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114300</xdr:rowOff>
    </xdr:to>
    <xdr:sp>
      <xdr:nvSpPr>
        <xdr:cNvPr id="48" name="Line 371"/>
        <xdr:cNvSpPr>
          <a:spLocks/>
        </xdr:cNvSpPr>
      </xdr:nvSpPr>
      <xdr:spPr>
        <a:xfrm flipH="1">
          <a:off x="11925300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85725</xdr:rowOff>
    </xdr:from>
    <xdr:to>
      <xdr:col>18</xdr:col>
      <xdr:colOff>495300</xdr:colOff>
      <xdr:row>34</xdr:row>
      <xdr:rowOff>0</xdr:rowOff>
    </xdr:to>
    <xdr:sp>
      <xdr:nvSpPr>
        <xdr:cNvPr id="49" name="Line 372"/>
        <xdr:cNvSpPr>
          <a:spLocks/>
        </xdr:cNvSpPr>
      </xdr:nvSpPr>
      <xdr:spPr>
        <a:xfrm>
          <a:off x="12668250" y="85629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50" name="Line 373"/>
        <xdr:cNvSpPr>
          <a:spLocks/>
        </xdr:cNvSpPr>
      </xdr:nvSpPr>
      <xdr:spPr>
        <a:xfrm>
          <a:off x="1341120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352425</xdr:colOff>
      <xdr:row>34</xdr:row>
      <xdr:rowOff>9525</xdr:rowOff>
    </xdr:from>
    <xdr:to>
      <xdr:col>34</xdr:col>
      <xdr:colOff>104775</xdr:colOff>
      <xdr:row>36</xdr:row>
      <xdr:rowOff>9525</xdr:rowOff>
    </xdr:to>
    <xdr:pic>
      <xdr:nvPicPr>
        <xdr:cNvPr id="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9625" y="87153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31</xdr:row>
      <xdr:rowOff>0</xdr:rowOff>
    </xdr:to>
    <xdr:sp>
      <xdr:nvSpPr>
        <xdr:cNvPr id="52" name="Line 579"/>
        <xdr:cNvSpPr>
          <a:spLocks/>
        </xdr:cNvSpPr>
      </xdr:nvSpPr>
      <xdr:spPr>
        <a:xfrm>
          <a:off x="697230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1028700" cy="457200"/>
    <xdr:sp>
      <xdr:nvSpPr>
        <xdr:cNvPr id="53" name="text 774"/>
        <xdr:cNvSpPr txBox="1">
          <a:spLocks noChangeArrowheads="1"/>
        </xdr:cNvSpPr>
      </xdr:nvSpPr>
      <xdr:spPr>
        <a:xfrm>
          <a:off x="6457950" y="6419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264,895</a:t>
          </a:r>
        </a:p>
      </xdr:txBody>
    </xdr:sp>
    <xdr:clientData/>
  </xdr:oneCellAnchor>
  <xdr:twoCellAnchor>
    <xdr:from>
      <xdr:col>82</xdr:col>
      <xdr:colOff>476250</xdr:colOff>
      <xdr:row>26</xdr:row>
      <xdr:rowOff>0</xdr:rowOff>
    </xdr:from>
    <xdr:to>
      <xdr:col>82</xdr:col>
      <xdr:colOff>476250</xdr:colOff>
      <xdr:row>31</xdr:row>
      <xdr:rowOff>0</xdr:rowOff>
    </xdr:to>
    <xdr:sp>
      <xdr:nvSpPr>
        <xdr:cNvPr id="54" name="Line 667"/>
        <xdr:cNvSpPr>
          <a:spLocks/>
        </xdr:cNvSpPr>
      </xdr:nvSpPr>
      <xdr:spPr>
        <a:xfrm>
          <a:off x="612457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24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607695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265,768</a:t>
          </a:r>
        </a:p>
      </xdr:txBody>
    </xdr:sp>
    <xdr:clientData/>
  </xdr:oneCellAnchor>
  <xdr:twoCellAnchor>
    <xdr:from>
      <xdr:col>12</xdr:col>
      <xdr:colOff>962025</xdr:colOff>
      <xdr:row>33</xdr:row>
      <xdr:rowOff>19050</xdr:rowOff>
    </xdr:from>
    <xdr:to>
      <xdr:col>13</xdr:col>
      <xdr:colOff>504825</xdr:colOff>
      <xdr:row>33</xdr:row>
      <xdr:rowOff>19050</xdr:rowOff>
    </xdr:to>
    <xdr:sp>
      <xdr:nvSpPr>
        <xdr:cNvPr id="56" name="Line 773"/>
        <xdr:cNvSpPr>
          <a:spLocks/>
        </xdr:cNvSpPr>
      </xdr:nvSpPr>
      <xdr:spPr>
        <a:xfrm flipH="1">
          <a:off x="9420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33</xdr:row>
      <xdr:rowOff>19050</xdr:rowOff>
    </xdr:from>
    <xdr:to>
      <xdr:col>13</xdr:col>
      <xdr:colOff>504825</xdr:colOff>
      <xdr:row>33</xdr:row>
      <xdr:rowOff>19050</xdr:rowOff>
    </xdr:to>
    <xdr:sp>
      <xdr:nvSpPr>
        <xdr:cNvPr id="57" name="Line 774"/>
        <xdr:cNvSpPr>
          <a:spLocks/>
        </xdr:cNvSpPr>
      </xdr:nvSpPr>
      <xdr:spPr>
        <a:xfrm flipH="1">
          <a:off x="9420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58" name="Line 775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59" name="Line 776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34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76022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18</xdr:col>
      <xdr:colOff>314325</xdr:colOff>
      <xdr:row>35</xdr:row>
      <xdr:rowOff>47625</xdr:rowOff>
    </xdr:from>
    <xdr:to>
      <xdr:col>18</xdr:col>
      <xdr:colOff>666750</xdr:colOff>
      <xdr:row>35</xdr:row>
      <xdr:rowOff>171450</xdr:rowOff>
    </xdr:to>
    <xdr:sp>
      <xdr:nvSpPr>
        <xdr:cNvPr id="61" name="kreslení 427"/>
        <xdr:cNvSpPr>
          <a:spLocks/>
        </xdr:cNvSpPr>
      </xdr:nvSpPr>
      <xdr:spPr>
        <a:xfrm>
          <a:off x="132302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32</xdr:row>
      <xdr:rowOff>0</xdr:rowOff>
    </xdr:from>
    <xdr:to>
      <xdr:col>12</xdr:col>
      <xdr:colOff>438150</xdr:colOff>
      <xdr:row>33</xdr:row>
      <xdr:rowOff>0</xdr:rowOff>
    </xdr:to>
    <xdr:grpSp>
      <xdr:nvGrpSpPr>
        <xdr:cNvPr id="62" name="Group 780"/>
        <xdr:cNvGrpSpPr>
          <a:grpSpLocks/>
        </xdr:cNvGrpSpPr>
      </xdr:nvGrpSpPr>
      <xdr:grpSpPr>
        <a:xfrm>
          <a:off x="8382000" y="8248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3" name="Polygon 7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32</xdr:row>
      <xdr:rowOff>0</xdr:rowOff>
    </xdr:from>
    <xdr:to>
      <xdr:col>76</xdr:col>
      <xdr:colOff>0</xdr:colOff>
      <xdr:row>33</xdr:row>
      <xdr:rowOff>0</xdr:rowOff>
    </xdr:to>
    <xdr:grpSp>
      <xdr:nvGrpSpPr>
        <xdr:cNvPr id="66" name="Group 797"/>
        <xdr:cNvGrpSpPr>
          <a:grpSpLocks/>
        </xdr:cNvGrpSpPr>
      </xdr:nvGrpSpPr>
      <xdr:grpSpPr>
        <a:xfrm>
          <a:off x="55797450" y="8248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7" name="Polygon 7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7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29</xdr:row>
      <xdr:rowOff>76200</xdr:rowOff>
    </xdr:from>
    <xdr:to>
      <xdr:col>42</xdr:col>
      <xdr:colOff>0</xdr:colOff>
      <xdr:row>30</xdr:row>
      <xdr:rowOff>152400</xdr:rowOff>
    </xdr:to>
    <xdr:grpSp>
      <xdr:nvGrpSpPr>
        <xdr:cNvPr id="70" name="Group 866"/>
        <xdr:cNvGrpSpPr>
          <a:grpSpLocks/>
        </xdr:cNvGrpSpPr>
      </xdr:nvGrpSpPr>
      <xdr:grpSpPr>
        <a:xfrm>
          <a:off x="18345150" y="7639050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71" name="Rectangle 86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419100</xdr:colOff>
      <xdr:row>32</xdr:row>
      <xdr:rowOff>76200</xdr:rowOff>
    </xdr:from>
    <xdr:to>
      <xdr:col>44</xdr:col>
      <xdr:colOff>752475</xdr:colOff>
      <xdr:row>33</xdr:row>
      <xdr:rowOff>152400</xdr:rowOff>
    </xdr:to>
    <xdr:grpSp>
      <xdr:nvGrpSpPr>
        <xdr:cNvPr id="80" name="Group 876"/>
        <xdr:cNvGrpSpPr>
          <a:grpSpLocks/>
        </xdr:cNvGrpSpPr>
      </xdr:nvGrpSpPr>
      <xdr:grpSpPr>
        <a:xfrm>
          <a:off x="25222200" y="8324850"/>
          <a:ext cx="7915275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8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90" name="Line 938"/>
        <xdr:cNvSpPr>
          <a:spLocks/>
        </xdr:cNvSpPr>
      </xdr:nvSpPr>
      <xdr:spPr>
        <a:xfrm flipH="1">
          <a:off x="126682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91" name="Line 939"/>
        <xdr:cNvSpPr>
          <a:spLocks/>
        </xdr:cNvSpPr>
      </xdr:nvSpPr>
      <xdr:spPr>
        <a:xfrm flipH="1" flipV="1">
          <a:off x="523303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92" name="Group 940"/>
        <xdr:cNvGrpSpPr>
          <a:grpSpLocks noChangeAspect="1"/>
        </xdr:cNvGrpSpPr>
      </xdr:nvGrpSpPr>
      <xdr:grpSpPr>
        <a:xfrm>
          <a:off x="73152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95" name="Group 943"/>
        <xdr:cNvGrpSpPr>
          <a:grpSpLocks noChangeAspect="1"/>
        </xdr:cNvGrpSpPr>
      </xdr:nvGrpSpPr>
      <xdr:grpSpPr>
        <a:xfrm>
          <a:off x="117729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98" name="Group 946"/>
        <xdr:cNvGrpSpPr>
          <a:grpSpLocks noChangeAspect="1"/>
        </xdr:cNvGrpSpPr>
      </xdr:nvGrpSpPr>
      <xdr:grpSpPr>
        <a:xfrm>
          <a:off x="95345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01" name="Group 949"/>
        <xdr:cNvGrpSpPr>
          <a:grpSpLocks noChangeAspect="1"/>
        </xdr:cNvGrpSpPr>
      </xdr:nvGrpSpPr>
      <xdr:grpSpPr>
        <a:xfrm>
          <a:off x="102870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9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33</xdr:row>
      <xdr:rowOff>85725</xdr:rowOff>
    </xdr:to>
    <xdr:sp>
      <xdr:nvSpPr>
        <xdr:cNvPr id="104" name="Line 965"/>
        <xdr:cNvSpPr>
          <a:spLocks/>
        </xdr:cNvSpPr>
      </xdr:nvSpPr>
      <xdr:spPr>
        <a:xfrm>
          <a:off x="11925300" y="8362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142875</xdr:rowOff>
    </xdr:from>
    <xdr:to>
      <xdr:col>19</xdr:col>
      <xdr:colOff>266700</xdr:colOff>
      <xdr:row>24</xdr:row>
      <xdr:rowOff>114300</xdr:rowOff>
    </xdr:to>
    <xdr:sp>
      <xdr:nvSpPr>
        <xdr:cNvPr id="105" name="Line 968"/>
        <xdr:cNvSpPr>
          <a:spLocks/>
        </xdr:cNvSpPr>
      </xdr:nvSpPr>
      <xdr:spPr>
        <a:xfrm flipH="1">
          <a:off x="13411200" y="6334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142875</xdr:rowOff>
    </xdr:to>
    <xdr:sp>
      <xdr:nvSpPr>
        <xdr:cNvPr id="106" name="Line 969"/>
        <xdr:cNvSpPr>
          <a:spLocks/>
        </xdr:cNvSpPr>
      </xdr:nvSpPr>
      <xdr:spPr>
        <a:xfrm flipH="1">
          <a:off x="14154150" y="6191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107" name="Line 971"/>
        <xdr:cNvSpPr>
          <a:spLocks/>
        </xdr:cNvSpPr>
      </xdr:nvSpPr>
      <xdr:spPr>
        <a:xfrm>
          <a:off x="14154150" y="8782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142875</xdr:rowOff>
    </xdr:to>
    <xdr:sp>
      <xdr:nvSpPr>
        <xdr:cNvPr id="108" name="Line 975"/>
        <xdr:cNvSpPr>
          <a:spLocks/>
        </xdr:cNvSpPr>
      </xdr:nvSpPr>
      <xdr:spPr>
        <a:xfrm flipH="1" flipV="1">
          <a:off x="50844450" y="6191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142875</xdr:rowOff>
    </xdr:from>
    <xdr:to>
      <xdr:col>70</xdr:col>
      <xdr:colOff>476250</xdr:colOff>
      <xdr:row>24</xdr:row>
      <xdr:rowOff>114300</xdr:rowOff>
    </xdr:to>
    <xdr:sp>
      <xdr:nvSpPr>
        <xdr:cNvPr id="109" name="Line 976"/>
        <xdr:cNvSpPr>
          <a:spLocks/>
        </xdr:cNvSpPr>
      </xdr:nvSpPr>
      <xdr:spPr>
        <a:xfrm flipH="1" flipV="1">
          <a:off x="51587400" y="6334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110" name="Group 977"/>
        <xdr:cNvGrpSpPr>
          <a:grpSpLocks noChangeAspect="1"/>
        </xdr:cNvGrpSpPr>
      </xdr:nvGrpSpPr>
      <xdr:grpSpPr>
        <a:xfrm>
          <a:off x="536829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9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13" name="Group 980"/>
        <xdr:cNvGrpSpPr>
          <a:grpSpLocks noChangeAspect="1"/>
        </xdr:cNvGrpSpPr>
      </xdr:nvGrpSpPr>
      <xdr:grpSpPr>
        <a:xfrm>
          <a:off x="581406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16" name="Group 983"/>
        <xdr:cNvGrpSpPr>
          <a:grpSpLocks noChangeAspect="1"/>
        </xdr:cNvGrpSpPr>
      </xdr:nvGrpSpPr>
      <xdr:grpSpPr>
        <a:xfrm>
          <a:off x="559022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9" name="Group 998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9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27" name="Group 1006"/>
        <xdr:cNvGrpSpPr>
          <a:grpSpLocks noChangeAspect="1"/>
        </xdr:cNvGrpSpPr>
      </xdr:nvGrpSpPr>
      <xdr:grpSpPr>
        <a:xfrm>
          <a:off x="62865000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10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22</xdr:row>
      <xdr:rowOff>57150</xdr:rowOff>
    </xdr:from>
    <xdr:to>
      <xdr:col>20</xdr:col>
      <xdr:colOff>276225</xdr:colOff>
      <xdr:row>22</xdr:row>
      <xdr:rowOff>171450</xdr:rowOff>
    </xdr:to>
    <xdr:grpSp>
      <xdr:nvGrpSpPr>
        <xdr:cNvPr id="135" name="Group 1014"/>
        <xdr:cNvGrpSpPr>
          <a:grpSpLocks noChangeAspect="1"/>
        </xdr:cNvGrpSpPr>
      </xdr:nvGrpSpPr>
      <xdr:grpSpPr>
        <a:xfrm>
          <a:off x="13973175" y="60198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6" name="Line 10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142" name="Group 1021"/>
        <xdr:cNvGrpSpPr>
          <a:grpSpLocks noChangeAspect="1"/>
        </xdr:cNvGrpSpPr>
      </xdr:nvGrpSpPr>
      <xdr:grpSpPr>
        <a:xfrm>
          <a:off x="13792200" y="71628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10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30</xdr:row>
      <xdr:rowOff>0</xdr:rowOff>
    </xdr:from>
    <xdr:to>
      <xdr:col>19</xdr:col>
      <xdr:colOff>476250</xdr:colOff>
      <xdr:row>31</xdr:row>
      <xdr:rowOff>0</xdr:rowOff>
    </xdr:to>
    <xdr:grpSp>
      <xdr:nvGrpSpPr>
        <xdr:cNvPr id="148" name="Group 3"/>
        <xdr:cNvGrpSpPr>
          <a:grpSpLocks noChangeAspect="1"/>
        </xdr:cNvGrpSpPr>
      </xdr:nvGrpSpPr>
      <xdr:grpSpPr>
        <a:xfrm>
          <a:off x="13935075" y="7791450"/>
          <a:ext cx="428625" cy="228600"/>
          <a:chOff x="891" y="137"/>
          <a:chExt cx="39" cy="24"/>
        </a:xfrm>
        <a:solidFill>
          <a:srgbClr val="FFFFFF"/>
        </a:solidFill>
      </xdr:grpSpPr>
      <xdr:sp>
        <xdr:nvSpPr>
          <xdr:cNvPr id="149" name="Oval 4"/>
          <xdr:cNvSpPr>
            <a:spLocks noChangeAspect="1"/>
          </xdr:cNvSpPr>
        </xdr:nvSpPr>
        <xdr:spPr>
          <a:xfrm>
            <a:off x="915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"/>
          <xdr:cNvSpPr>
            <a:spLocks noChangeAspect="1"/>
          </xdr:cNvSpPr>
        </xdr:nvSpPr>
        <xdr:spPr>
          <a:xfrm>
            <a:off x="89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"/>
          <xdr:cNvSpPr>
            <a:spLocks noChangeAspect="1"/>
          </xdr:cNvSpPr>
        </xdr:nvSpPr>
        <xdr:spPr>
          <a:xfrm>
            <a:off x="90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"/>
          <xdr:cNvSpPr>
            <a:spLocks noChangeAspect="1"/>
          </xdr:cNvSpPr>
        </xdr:nvSpPr>
        <xdr:spPr>
          <a:xfrm>
            <a:off x="915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"/>
          <xdr:cNvSpPr>
            <a:spLocks noChangeAspect="1"/>
          </xdr:cNvSpPr>
        </xdr:nvSpPr>
        <xdr:spPr>
          <a:xfrm>
            <a:off x="92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24</xdr:row>
      <xdr:rowOff>0</xdr:rowOff>
    </xdr:from>
    <xdr:to>
      <xdr:col>20</xdr:col>
      <xdr:colOff>933450</xdr:colOff>
      <xdr:row>25</xdr:row>
      <xdr:rowOff>0</xdr:rowOff>
    </xdr:to>
    <xdr:grpSp>
      <xdr:nvGrpSpPr>
        <xdr:cNvPr id="154" name="Group 9"/>
        <xdr:cNvGrpSpPr>
          <a:grpSpLocks noChangeAspect="1"/>
        </xdr:cNvGrpSpPr>
      </xdr:nvGrpSpPr>
      <xdr:grpSpPr>
        <a:xfrm>
          <a:off x="14906625" y="64198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55" name="Oval 1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619125</xdr:colOff>
      <xdr:row>29</xdr:row>
      <xdr:rowOff>171450</xdr:rowOff>
    </xdr:to>
    <xdr:grpSp>
      <xdr:nvGrpSpPr>
        <xdr:cNvPr id="161" name="Group 16"/>
        <xdr:cNvGrpSpPr>
          <a:grpSpLocks noChangeAspect="1"/>
        </xdr:cNvGrpSpPr>
      </xdr:nvGrpSpPr>
      <xdr:grpSpPr>
        <a:xfrm>
          <a:off x="53387625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2" name="Line 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23</xdr:row>
      <xdr:rowOff>57150</xdr:rowOff>
    </xdr:from>
    <xdr:to>
      <xdr:col>67</xdr:col>
      <xdr:colOff>95250</xdr:colOff>
      <xdr:row>23</xdr:row>
      <xdr:rowOff>171450</xdr:rowOff>
    </xdr:to>
    <xdr:grpSp>
      <xdr:nvGrpSpPr>
        <xdr:cNvPr id="167" name="Group 22"/>
        <xdr:cNvGrpSpPr>
          <a:grpSpLocks noChangeAspect="1"/>
        </xdr:cNvGrpSpPr>
      </xdr:nvGrpSpPr>
      <xdr:grpSpPr>
        <a:xfrm>
          <a:off x="49253775" y="6248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8" name="Line 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74" name="Group 29"/>
        <xdr:cNvGrpSpPr>
          <a:grpSpLocks noChangeAspect="1"/>
        </xdr:cNvGrpSpPr>
      </xdr:nvGrpSpPr>
      <xdr:grpSpPr>
        <a:xfrm>
          <a:off x="51587400" y="69342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5" name="Line 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32</xdr:row>
      <xdr:rowOff>57150</xdr:rowOff>
    </xdr:from>
    <xdr:to>
      <xdr:col>74</xdr:col>
      <xdr:colOff>438150</xdr:colOff>
      <xdr:row>32</xdr:row>
      <xdr:rowOff>171450</xdr:rowOff>
    </xdr:to>
    <xdr:grpSp>
      <xdr:nvGrpSpPr>
        <xdr:cNvPr id="181" name="Group 36"/>
        <xdr:cNvGrpSpPr>
          <a:grpSpLocks noChangeAspect="1"/>
        </xdr:cNvGrpSpPr>
      </xdr:nvGrpSpPr>
      <xdr:grpSpPr>
        <a:xfrm>
          <a:off x="54559200" y="83058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2" name="Line 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123825</xdr:colOff>
      <xdr:row>29</xdr:row>
      <xdr:rowOff>57150</xdr:rowOff>
    </xdr:from>
    <xdr:to>
      <xdr:col>81</xdr:col>
      <xdr:colOff>419100</xdr:colOff>
      <xdr:row>29</xdr:row>
      <xdr:rowOff>171450</xdr:rowOff>
    </xdr:to>
    <xdr:grpSp>
      <xdr:nvGrpSpPr>
        <xdr:cNvPr id="188" name="Group 43"/>
        <xdr:cNvGrpSpPr>
          <a:grpSpLocks noChangeAspect="1"/>
        </xdr:cNvGrpSpPr>
      </xdr:nvGrpSpPr>
      <xdr:grpSpPr>
        <a:xfrm>
          <a:off x="6037897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" name="Oval 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61"/>
      <c r="AE1" s="162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161"/>
      <c r="BH1" s="162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39" t="s">
        <v>59</v>
      </c>
      <c r="C2" s="240"/>
      <c r="D2" s="240"/>
      <c r="E2" s="240"/>
      <c r="F2" s="240"/>
      <c r="G2" s="240"/>
      <c r="H2" s="240"/>
      <c r="I2" s="240"/>
      <c r="J2" s="240"/>
      <c r="K2" s="240"/>
      <c r="L2" s="241"/>
      <c r="R2" s="158"/>
      <c r="S2" s="159"/>
      <c r="T2" s="159"/>
      <c r="U2" s="159"/>
      <c r="V2" s="242" t="s">
        <v>44</v>
      </c>
      <c r="W2" s="242"/>
      <c r="X2" s="242"/>
      <c r="Y2" s="242"/>
      <c r="Z2" s="159"/>
      <c r="AA2" s="159"/>
      <c r="AB2" s="159"/>
      <c r="AC2" s="160"/>
      <c r="AE2" s="37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58"/>
      <c r="BK2" s="159"/>
      <c r="BL2" s="159"/>
      <c r="BM2" s="159"/>
      <c r="BN2" s="242" t="s">
        <v>44</v>
      </c>
      <c r="BO2" s="242"/>
      <c r="BP2" s="242"/>
      <c r="BQ2" s="242"/>
      <c r="BR2" s="159"/>
      <c r="BS2" s="159"/>
      <c r="BT2" s="159"/>
      <c r="BU2" s="160"/>
      <c r="BY2" s="37"/>
      <c r="BZ2" s="239" t="s">
        <v>53</v>
      </c>
      <c r="CA2" s="240"/>
      <c r="CB2" s="240"/>
      <c r="CC2" s="240"/>
      <c r="CD2" s="240"/>
      <c r="CE2" s="240"/>
      <c r="CF2" s="240"/>
      <c r="CG2" s="240"/>
      <c r="CH2" s="240"/>
      <c r="CI2" s="240"/>
      <c r="CJ2" s="241"/>
    </row>
    <row r="3" spans="18:77" ht="21" customHeight="1" thickBot="1" thickTop="1">
      <c r="R3" s="243" t="s">
        <v>0</v>
      </c>
      <c r="S3" s="244"/>
      <c r="T3" s="197"/>
      <c r="U3" s="198"/>
      <c r="V3" s="248" t="s">
        <v>1</v>
      </c>
      <c r="W3" s="249"/>
      <c r="X3" s="249"/>
      <c r="Y3" s="250"/>
      <c r="Z3" s="197"/>
      <c r="AA3" s="198"/>
      <c r="AB3" s="246" t="s">
        <v>2</v>
      </c>
      <c r="AC3" s="247"/>
      <c r="AD3" s="37"/>
      <c r="AE3" s="37"/>
      <c r="AF3" s="37"/>
      <c r="AG3" s="37"/>
      <c r="AH3" s="37"/>
      <c r="AI3" s="37"/>
      <c r="AJ3" s="37"/>
      <c r="AK3" s="37"/>
      <c r="AL3" s="37"/>
      <c r="AM3" s="194" t="s">
        <v>50</v>
      </c>
      <c r="AN3" s="166"/>
      <c r="AO3" s="166"/>
      <c r="AP3" s="19"/>
      <c r="AQ3" s="19"/>
      <c r="AR3" s="253" t="s">
        <v>57</v>
      </c>
      <c r="AS3" s="253"/>
      <c r="AT3" s="253"/>
      <c r="AU3" s="19"/>
      <c r="AV3" s="19"/>
      <c r="AX3" s="164"/>
      <c r="AY3" s="219" t="s">
        <v>56</v>
      </c>
      <c r="AZ3" s="37"/>
      <c r="BA3" s="37"/>
      <c r="BB3" s="37"/>
      <c r="BC3" s="37"/>
      <c r="BD3" s="37"/>
      <c r="BE3" s="37"/>
      <c r="BF3" s="37"/>
      <c r="BG3" s="37"/>
      <c r="BJ3" s="251" t="s">
        <v>2</v>
      </c>
      <c r="BK3" s="252"/>
      <c r="BL3" s="141"/>
      <c r="BM3" s="140"/>
      <c r="BN3" s="248" t="s">
        <v>1</v>
      </c>
      <c r="BO3" s="249"/>
      <c r="BP3" s="249"/>
      <c r="BQ3" s="250"/>
      <c r="BR3" s="141"/>
      <c r="BS3" s="140"/>
      <c r="BT3" s="257" t="s">
        <v>0</v>
      </c>
      <c r="BU3" s="258"/>
      <c r="BY3" s="37"/>
    </row>
    <row r="4" spans="2:89" ht="21" customHeight="1" thickBot="1" thickTop="1">
      <c r="B4" s="89"/>
      <c r="C4" s="90"/>
      <c r="D4" s="90"/>
      <c r="E4" s="90"/>
      <c r="F4" s="90"/>
      <c r="G4" s="90"/>
      <c r="H4" s="90"/>
      <c r="I4" s="90"/>
      <c r="J4" s="91"/>
      <c r="K4" s="90"/>
      <c r="L4" s="92"/>
      <c r="R4" s="3"/>
      <c r="S4" s="4"/>
      <c r="T4" s="6"/>
      <c r="U4" s="6"/>
      <c r="V4" s="245" t="s">
        <v>61</v>
      </c>
      <c r="W4" s="245"/>
      <c r="X4" s="245"/>
      <c r="Y4" s="245"/>
      <c r="Z4" s="6"/>
      <c r="AA4" s="6"/>
      <c r="AB4" s="6"/>
      <c r="AC4" s="7"/>
      <c r="AD4" s="37"/>
      <c r="AE4" s="37"/>
      <c r="AF4" s="37"/>
      <c r="AG4" s="37"/>
      <c r="AH4" s="37"/>
      <c r="AI4" s="37"/>
      <c r="AJ4" s="37"/>
      <c r="AK4" s="37"/>
      <c r="AL4" s="37"/>
      <c r="AM4" s="167"/>
      <c r="AN4" s="167"/>
      <c r="AO4" s="167"/>
      <c r="AP4" s="157"/>
      <c r="AQ4" s="157"/>
      <c r="AR4" s="254"/>
      <c r="AS4" s="254"/>
      <c r="AT4" s="254"/>
      <c r="AU4" s="157"/>
      <c r="AV4" s="157"/>
      <c r="AW4" s="165"/>
      <c r="AX4" s="165"/>
      <c r="AY4" s="165"/>
      <c r="AZ4" s="37"/>
      <c r="BA4" s="37"/>
      <c r="BB4" s="37"/>
      <c r="BC4" s="37"/>
      <c r="BD4" s="37"/>
      <c r="BE4" s="37"/>
      <c r="BF4" s="37"/>
      <c r="BG4" s="37"/>
      <c r="BJ4" s="259" t="s">
        <v>64</v>
      </c>
      <c r="BK4" s="260"/>
      <c r="BL4" s="222"/>
      <c r="BM4" s="223"/>
      <c r="BN4" s="224"/>
      <c r="BO4" s="209"/>
      <c r="BP4" s="245" t="s">
        <v>63</v>
      </c>
      <c r="BQ4" s="245"/>
      <c r="BR4" s="245"/>
      <c r="BS4" s="245"/>
      <c r="BT4" s="8"/>
      <c r="BU4" s="7"/>
      <c r="BY4" s="37"/>
      <c r="BZ4" s="89"/>
      <c r="CA4" s="90"/>
      <c r="CB4" s="90"/>
      <c r="CC4" s="90"/>
      <c r="CD4" s="90"/>
      <c r="CE4" s="90"/>
      <c r="CF4" s="90"/>
      <c r="CG4" s="90"/>
      <c r="CH4" s="91"/>
      <c r="CI4" s="90"/>
      <c r="CJ4" s="92"/>
      <c r="CK4" s="10"/>
    </row>
    <row r="5" spans="2:88" ht="24" customHeight="1" thickTop="1">
      <c r="B5" s="78"/>
      <c r="C5" s="79" t="s">
        <v>24</v>
      </c>
      <c r="D5" s="124"/>
      <c r="E5" s="81"/>
      <c r="F5" s="81"/>
      <c r="G5" s="81"/>
      <c r="H5" s="81"/>
      <c r="I5" s="81"/>
      <c r="J5" s="77"/>
      <c r="L5" s="87"/>
      <c r="R5" s="23"/>
      <c r="S5" s="133"/>
      <c r="U5" s="199"/>
      <c r="V5" s="13"/>
      <c r="W5" s="14"/>
      <c r="X5" s="9"/>
      <c r="Y5" s="212"/>
      <c r="Z5" s="215"/>
      <c r="AA5" s="16"/>
      <c r="AB5" s="124"/>
      <c r="AC5" s="196"/>
      <c r="AD5" s="37"/>
      <c r="AE5" s="37"/>
      <c r="AF5" s="37"/>
      <c r="AG5" s="37"/>
      <c r="AH5" s="37"/>
      <c r="AI5" s="37"/>
      <c r="AJ5" s="37"/>
      <c r="AK5" s="37"/>
      <c r="AL5" s="37"/>
      <c r="AM5" s="170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  <c r="AZ5" s="37"/>
      <c r="BA5" s="37"/>
      <c r="BB5" s="37"/>
      <c r="BC5" s="37"/>
      <c r="BD5" s="37"/>
      <c r="BE5" s="37"/>
      <c r="BF5" s="37"/>
      <c r="BG5" s="37"/>
      <c r="BJ5" s="142"/>
      <c r="BK5" s="143"/>
      <c r="BL5" s="206"/>
      <c r="BM5" s="61"/>
      <c r="BN5" s="9"/>
      <c r="BO5" s="144"/>
      <c r="BP5" s="9"/>
      <c r="BQ5" s="133"/>
      <c r="BS5" s="199"/>
      <c r="BT5" s="9"/>
      <c r="BU5" s="131"/>
      <c r="BY5" s="37"/>
      <c r="BZ5" s="78"/>
      <c r="CA5" s="79" t="s">
        <v>24</v>
      </c>
      <c r="CB5" s="124"/>
      <c r="CC5" s="81"/>
      <c r="CD5" s="81"/>
      <c r="CE5" s="81"/>
      <c r="CF5" s="81"/>
      <c r="CG5" s="81"/>
      <c r="CH5" s="77"/>
      <c r="CJ5" s="87"/>
    </row>
    <row r="6" spans="2:88" ht="24" customHeight="1">
      <c r="B6" s="78"/>
      <c r="C6" s="79" t="s">
        <v>20</v>
      </c>
      <c r="D6" s="124"/>
      <c r="E6" s="81"/>
      <c r="F6" s="81"/>
      <c r="G6" s="82" t="s">
        <v>84</v>
      </c>
      <c r="H6" s="81"/>
      <c r="I6" s="81"/>
      <c r="J6" s="77"/>
      <c r="K6" s="86" t="s">
        <v>80</v>
      </c>
      <c r="L6" s="87"/>
      <c r="R6" s="23"/>
      <c r="S6" s="16"/>
      <c r="U6" s="200"/>
      <c r="V6" s="13"/>
      <c r="W6" s="14"/>
      <c r="X6" s="15" t="s">
        <v>11</v>
      </c>
      <c r="Y6" s="213">
        <v>265.01</v>
      </c>
      <c r="Z6" s="216"/>
      <c r="AA6" s="16"/>
      <c r="AB6" s="17"/>
      <c r="AC6" s="36"/>
      <c r="AD6" s="37"/>
      <c r="AE6" s="37"/>
      <c r="AF6" s="37"/>
      <c r="AG6" s="37"/>
      <c r="AH6" s="37"/>
      <c r="AI6" s="37"/>
      <c r="AJ6" s="37"/>
      <c r="AK6" s="37"/>
      <c r="AL6" s="37"/>
      <c r="AM6" s="173"/>
      <c r="AN6" s="74" t="s">
        <v>19</v>
      </c>
      <c r="AO6" s="174"/>
      <c r="AP6" s="175"/>
      <c r="AQ6" s="176"/>
      <c r="AR6" s="177"/>
      <c r="AS6" s="149" t="s">
        <v>67</v>
      </c>
      <c r="AT6" s="177"/>
      <c r="AU6" s="176"/>
      <c r="AV6" s="175"/>
      <c r="AW6" s="178"/>
      <c r="AX6" s="41"/>
      <c r="AY6" s="179"/>
      <c r="AZ6" s="37"/>
      <c r="BA6" s="37"/>
      <c r="BB6" s="37"/>
      <c r="BC6" s="37"/>
      <c r="BD6" s="37"/>
      <c r="BE6" s="37"/>
      <c r="BF6" s="37"/>
      <c r="BG6" s="37"/>
      <c r="BJ6" s="142"/>
      <c r="BK6" s="17"/>
      <c r="BL6" s="206"/>
      <c r="BM6" s="61"/>
      <c r="BN6" s="19"/>
      <c r="BO6" s="145"/>
      <c r="BP6" s="15" t="s">
        <v>12</v>
      </c>
      <c r="BQ6" s="195">
        <v>265.647</v>
      </c>
      <c r="BS6" s="200"/>
      <c r="BT6" s="9"/>
      <c r="BU6" s="131"/>
      <c r="BY6" s="37"/>
      <c r="BZ6" s="78"/>
      <c r="CA6" s="79" t="s">
        <v>20</v>
      </c>
      <c r="CB6" s="124"/>
      <c r="CC6" s="81"/>
      <c r="CD6" s="81"/>
      <c r="CE6" s="82" t="s">
        <v>84</v>
      </c>
      <c r="CF6" s="81"/>
      <c r="CG6" s="81"/>
      <c r="CH6" s="77"/>
      <c r="CI6" s="86" t="s">
        <v>54</v>
      </c>
      <c r="CJ6" s="87"/>
    </row>
    <row r="7" spans="2:88" ht="24" customHeight="1">
      <c r="B7" s="78"/>
      <c r="C7" s="79" t="s">
        <v>21</v>
      </c>
      <c r="D7" s="124"/>
      <c r="E7" s="81"/>
      <c r="F7" s="81"/>
      <c r="G7" s="85" t="s">
        <v>83</v>
      </c>
      <c r="H7" s="81"/>
      <c r="I7" s="81"/>
      <c r="J7" s="124"/>
      <c r="K7" s="124"/>
      <c r="L7" s="150"/>
      <c r="R7" s="93" t="s">
        <v>38</v>
      </c>
      <c r="S7" s="195">
        <v>263.795</v>
      </c>
      <c r="U7" s="200"/>
      <c r="V7" s="13"/>
      <c r="W7" s="14"/>
      <c r="X7" s="9"/>
      <c r="Y7" s="212"/>
      <c r="Z7" s="216"/>
      <c r="AA7" s="16"/>
      <c r="AB7" s="263" t="s">
        <v>78</v>
      </c>
      <c r="AC7" s="264"/>
      <c r="AD7" s="37"/>
      <c r="AE7" s="37"/>
      <c r="AF7" s="37"/>
      <c r="AG7" s="37"/>
      <c r="AH7" s="37"/>
      <c r="AI7" s="37"/>
      <c r="AJ7" s="37"/>
      <c r="AK7" s="37"/>
      <c r="AL7" s="37"/>
      <c r="AM7" s="173"/>
      <c r="AN7" s="74" t="s">
        <v>20</v>
      </c>
      <c r="AO7" s="174"/>
      <c r="AP7" s="175"/>
      <c r="AQ7" s="176"/>
      <c r="AR7" s="176"/>
      <c r="AS7" s="85" t="s">
        <v>68</v>
      </c>
      <c r="AT7" s="176"/>
      <c r="AU7" s="176"/>
      <c r="AV7" s="175"/>
      <c r="AW7" s="175"/>
      <c r="AX7" s="86" t="s">
        <v>58</v>
      </c>
      <c r="AY7" s="179"/>
      <c r="AZ7" s="37"/>
      <c r="BA7" s="37"/>
      <c r="BB7" s="37"/>
      <c r="BC7" s="37"/>
      <c r="BD7" s="37"/>
      <c r="BE7" s="37"/>
      <c r="BF7" s="37"/>
      <c r="BG7" s="37"/>
      <c r="BJ7" s="142"/>
      <c r="BK7" s="17"/>
      <c r="BL7" s="206"/>
      <c r="BM7" s="61"/>
      <c r="BN7" s="19"/>
      <c r="BO7" s="145"/>
      <c r="BP7" s="9"/>
      <c r="BQ7" s="16"/>
      <c r="BS7" s="200"/>
      <c r="BT7" s="132" t="s">
        <v>40</v>
      </c>
      <c r="BU7" s="221">
        <v>266.72</v>
      </c>
      <c r="BY7" s="37"/>
      <c r="BZ7" s="78"/>
      <c r="CA7" s="79" t="s">
        <v>21</v>
      </c>
      <c r="CB7" s="124"/>
      <c r="CC7" s="81"/>
      <c r="CD7" s="81"/>
      <c r="CE7" s="85" t="s">
        <v>66</v>
      </c>
      <c r="CF7" s="81"/>
      <c r="CG7" s="81"/>
      <c r="CH7" s="124"/>
      <c r="CI7" s="19"/>
      <c r="CJ7" s="150"/>
    </row>
    <row r="8" spans="2:88" ht="24" customHeight="1">
      <c r="B8" s="80"/>
      <c r="C8" s="11"/>
      <c r="D8" s="11"/>
      <c r="E8" s="11"/>
      <c r="F8" s="11"/>
      <c r="G8" s="11"/>
      <c r="H8" s="11"/>
      <c r="I8" s="11"/>
      <c r="J8" s="11"/>
      <c r="K8" s="11"/>
      <c r="L8" s="88"/>
      <c r="R8" s="23"/>
      <c r="S8" s="16"/>
      <c r="U8" s="200"/>
      <c r="V8" s="24" t="s">
        <v>7</v>
      </c>
      <c r="W8" s="31">
        <v>265.01</v>
      </c>
      <c r="X8" s="15" t="s">
        <v>3</v>
      </c>
      <c r="Y8" s="213">
        <v>265.023</v>
      </c>
      <c r="Z8" s="216"/>
      <c r="AA8" s="16"/>
      <c r="AB8" s="263" t="s">
        <v>76</v>
      </c>
      <c r="AC8" s="264"/>
      <c r="AD8" s="37"/>
      <c r="AE8" s="37"/>
      <c r="AF8" s="37"/>
      <c r="AG8" s="37"/>
      <c r="AH8" s="37"/>
      <c r="AI8" s="37"/>
      <c r="AJ8" s="37"/>
      <c r="AK8" s="37"/>
      <c r="AL8" s="37"/>
      <c r="AM8" s="173"/>
      <c r="AN8" s="74" t="s">
        <v>21</v>
      </c>
      <c r="AO8" s="180"/>
      <c r="AP8" s="180"/>
      <c r="AQ8" s="176"/>
      <c r="AR8" s="181"/>
      <c r="AS8" s="85" t="s">
        <v>45</v>
      </c>
      <c r="AT8" s="181"/>
      <c r="AU8" s="176"/>
      <c r="AV8" s="180"/>
      <c r="AW8" s="182"/>
      <c r="AX8" s="182"/>
      <c r="AY8" s="179"/>
      <c r="AZ8" s="37"/>
      <c r="BA8" s="37"/>
      <c r="BB8" s="37"/>
      <c r="BC8" s="37"/>
      <c r="BD8" s="37"/>
      <c r="BE8" s="37"/>
      <c r="BF8" s="37"/>
      <c r="BG8" s="37"/>
      <c r="BJ8" s="21" t="s">
        <v>8</v>
      </c>
      <c r="BK8" s="25">
        <v>265.758</v>
      </c>
      <c r="BL8" s="206"/>
      <c r="BM8" s="61"/>
      <c r="BN8" s="24" t="s">
        <v>9</v>
      </c>
      <c r="BO8" s="31">
        <v>265.625</v>
      </c>
      <c r="BP8" s="15" t="s">
        <v>10</v>
      </c>
      <c r="BQ8" s="195">
        <v>265.599</v>
      </c>
      <c r="BS8" s="200"/>
      <c r="BT8" s="9"/>
      <c r="BU8" s="131"/>
      <c r="BY8" s="37"/>
      <c r="BZ8" s="80"/>
      <c r="CA8" s="11"/>
      <c r="CB8" s="11"/>
      <c r="CC8" s="11"/>
      <c r="CD8" s="11"/>
      <c r="CE8" s="11"/>
      <c r="CF8" s="11"/>
      <c r="CG8" s="11"/>
      <c r="CH8" s="11"/>
      <c r="CI8" s="11"/>
      <c r="CJ8" s="88"/>
    </row>
    <row r="9" spans="2:88" ht="24" customHeight="1">
      <c r="B9" s="151"/>
      <c r="C9" s="124"/>
      <c r="D9" s="124"/>
      <c r="E9" s="124"/>
      <c r="F9" s="124"/>
      <c r="G9" s="124"/>
      <c r="H9" s="124"/>
      <c r="I9" s="124"/>
      <c r="J9" s="124"/>
      <c r="K9" s="17"/>
      <c r="L9" s="150"/>
      <c r="R9" s="28" t="s">
        <v>30</v>
      </c>
      <c r="S9" s="94">
        <v>264.564</v>
      </c>
      <c r="U9" s="200"/>
      <c r="V9" s="13"/>
      <c r="W9" s="14"/>
      <c r="X9" s="9"/>
      <c r="Y9" s="212"/>
      <c r="Z9" s="216"/>
      <c r="AA9" s="16"/>
      <c r="AB9" s="263" t="s">
        <v>77</v>
      </c>
      <c r="AC9" s="264"/>
      <c r="AD9" s="37"/>
      <c r="AE9" s="37"/>
      <c r="AF9" s="37"/>
      <c r="AG9" s="37"/>
      <c r="AH9" s="37"/>
      <c r="AI9" s="37"/>
      <c r="AJ9" s="37"/>
      <c r="AK9" s="37"/>
      <c r="AL9" s="37"/>
      <c r="AM9" s="183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5"/>
      <c r="AZ9" s="37"/>
      <c r="BA9" s="37"/>
      <c r="BB9" s="37"/>
      <c r="BC9" s="37"/>
      <c r="BD9" s="37"/>
      <c r="BE9" s="37"/>
      <c r="BF9" s="37"/>
      <c r="BG9" s="37"/>
      <c r="BJ9" s="142"/>
      <c r="BK9" s="61"/>
      <c r="BL9" s="206"/>
      <c r="BM9" s="61"/>
      <c r="BN9" s="13"/>
      <c r="BO9" s="14"/>
      <c r="BP9" s="9"/>
      <c r="BQ9" s="16"/>
      <c r="BS9" s="200"/>
      <c r="BT9" s="32" t="s">
        <v>33</v>
      </c>
      <c r="BU9" s="33">
        <v>265.994</v>
      </c>
      <c r="BY9" s="37"/>
      <c r="BZ9" s="151"/>
      <c r="CA9" s="124"/>
      <c r="CB9" s="124"/>
      <c r="CC9" s="124"/>
      <c r="CD9" s="124"/>
      <c r="CE9" s="124"/>
      <c r="CF9" s="124"/>
      <c r="CG9" s="124"/>
      <c r="CH9" s="124"/>
      <c r="CI9" s="124"/>
      <c r="CJ9" s="150"/>
    </row>
    <row r="10" spans="2:88" ht="24" customHeight="1">
      <c r="B10" s="78"/>
      <c r="C10" s="152" t="s">
        <v>34</v>
      </c>
      <c r="D10" s="124"/>
      <c r="E10" s="124"/>
      <c r="F10" s="77"/>
      <c r="G10" s="169" t="s">
        <v>65</v>
      </c>
      <c r="H10" s="124"/>
      <c r="I10" s="124"/>
      <c r="J10" s="75" t="s">
        <v>35</v>
      </c>
      <c r="K10" s="230" t="s">
        <v>81</v>
      </c>
      <c r="L10" s="87"/>
      <c r="R10" s="23"/>
      <c r="S10" s="16"/>
      <c r="U10" s="200"/>
      <c r="V10" s="13"/>
      <c r="W10" s="14"/>
      <c r="X10" s="15" t="s">
        <v>31</v>
      </c>
      <c r="Y10" s="213">
        <v>265.015</v>
      </c>
      <c r="Z10" s="216"/>
      <c r="AA10" s="16"/>
      <c r="AB10" s="9"/>
      <c r="AC10" s="36"/>
      <c r="AD10" s="37"/>
      <c r="AE10" s="37"/>
      <c r="AF10" s="37"/>
      <c r="AG10" s="37"/>
      <c r="AH10" s="37"/>
      <c r="AI10" s="37"/>
      <c r="AJ10" s="37"/>
      <c r="AK10" s="37"/>
      <c r="AL10" s="37"/>
      <c r="AM10" s="186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8"/>
      <c r="AZ10" s="37"/>
      <c r="BA10" s="37"/>
      <c r="BB10" s="37"/>
      <c r="BC10" s="37"/>
      <c r="BD10" s="37"/>
      <c r="BE10" s="37"/>
      <c r="BF10" s="37"/>
      <c r="BG10" s="37"/>
      <c r="BJ10" s="142"/>
      <c r="BK10" s="17"/>
      <c r="BL10" s="206"/>
      <c r="BM10" s="61"/>
      <c r="BN10" s="13"/>
      <c r="BO10" s="14"/>
      <c r="BP10" s="15" t="s">
        <v>32</v>
      </c>
      <c r="BQ10" s="195">
        <v>265.56</v>
      </c>
      <c r="BS10" s="200"/>
      <c r="BT10" s="9"/>
      <c r="BU10" s="131"/>
      <c r="BY10" s="37"/>
      <c r="BZ10" s="78"/>
      <c r="CA10" s="152" t="s">
        <v>34</v>
      </c>
      <c r="CB10" s="124"/>
      <c r="CC10" s="124"/>
      <c r="CD10" s="77"/>
      <c r="CE10" s="169" t="s">
        <v>65</v>
      </c>
      <c r="CF10" s="124"/>
      <c r="CG10" s="124"/>
      <c r="CH10" s="75" t="s">
        <v>35</v>
      </c>
      <c r="CI10" s="230" t="s">
        <v>81</v>
      </c>
      <c r="CJ10" s="87"/>
    </row>
    <row r="11" spans="2:88" ht="24" customHeight="1" thickBot="1">
      <c r="B11" s="78"/>
      <c r="C11" s="152" t="s">
        <v>37</v>
      </c>
      <c r="D11" s="124"/>
      <c r="E11" s="124"/>
      <c r="F11" s="77"/>
      <c r="G11" s="169" t="s">
        <v>55</v>
      </c>
      <c r="H11" s="124"/>
      <c r="I11" s="17"/>
      <c r="J11" s="75" t="s">
        <v>36</v>
      </c>
      <c r="K11" s="230" t="s">
        <v>82</v>
      </c>
      <c r="L11" s="87"/>
      <c r="R11" s="134"/>
      <c r="S11" s="135"/>
      <c r="T11" s="201"/>
      <c r="U11" s="202"/>
      <c r="V11" s="136"/>
      <c r="W11" s="137"/>
      <c r="X11" s="136"/>
      <c r="Y11" s="214"/>
      <c r="Z11" s="217"/>
      <c r="AA11" s="135"/>
      <c r="AB11" s="125"/>
      <c r="AC11" s="73"/>
      <c r="AD11" s="37"/>
      <c r="AE11" s="37"/>
      <c r="AF11" s="37"/>
      <c r="AG11" s="37"/>
      <c r="AH11" s="37"/>
      <c r="AI11" s="37"/>
      <c r="AJ11" s="37"/>
      <c r="AK11" s="37"/>
      <c r="AL11" s="37"/>
      <c r="AM11" s="173"/>
      <c r="AN11" s="163" t="s">
        <v>39</v>
      </c>
      <c r="AO11" s="189"/>
      <c r="AP11" s="189"/>
      <c r="AQ11" s="163" t="s">
        <v>69</v>
      </c>
      <c r="AT11" s="163" t="s">
        <v>22</v>
      </c>
      <c r="AU11" s="190"/>
      <c r="AV11" s="190"/>
      <c r="AW11" s="163" t="s">
        <v>70</v>
      </c>
      <c r="AX11" s="190"/>
      <c r="AY11" s="179"/>
      <c r="AZ11" s="37"/>
      <c r="BA11" s="37"/>
      <c r="BB11" s="37"/>
      <c r="BC11" s="37"/>
      <c r="BD11" s="37"/>
      <c r="BE11" s="37"/>
      <c r="BF11" s="37"/>
      <c r="BG11" s="37"/>
      <c r="BJ11" s="138"/>
      <c r="BK11" s="70"/>
      <c r="BL11" s="146"/>
      <c r="BM11" s="70"/>
      <c r="BN11" s="125"/>
      <c r="BO11" s="147"/>
      <c r="BP11" s="125"/>
      <c r="BQ11" s="71"/>
      <c r="BR11" s="201"/>
      <c r="BS11" s="202"/>
      <c r="BT11" s="146"/>
      <c r="BU11" s="148"/>
      <c r="BY11" s="37"/>
      <c r="BZ11" s="78"/>
      <c r="CA11" s="152" t="s">
        <v>37</v>
      </c>
      <c r="CB11" s="124"/>
      <c r="CC11" s="124"/>
      <c r="CD11" s="77"/>
      <c r="CE11" s="169" t="s">
        <v>55</v>
      </c>
      <c r="CF11" s="124"/>
      <c r="CG11" s="17"/>
      <c r="CH11" s="75" t="s">
        <v>36</v>
      </c>
      <c r="CI11" s="230" t="s">
        <v>82</v>
      </c>
      <c r="CJ11" s="87"/>
    </row>
    <row r="12" spans="2:88" ht="24" customHeight="1" thickBot="1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P12" s="2"/>
      <c r="Q12" s="2"/>
      <c r="AD12" s="37"/>
      <c r="AE12" s="37"/>
      <c r="AF12" s="37"/>
      <c r="AG12" s="37"/>
      <c r="AH12" s="37"/>
      <c r="AI12" s="37"/>
      <c r="AJ12" s="37"/>
      <c r="AK12" s="37"/>
      <c r="AL12" s="37"/>
      <c r="AM12" s="173"/>
      <c r="AN12" s="75" t="s">
        <v>43</v>
      </c>
      <c r="AO12" s="189"/>
      <c r="AP12" s="189"/>
      <c r="AQ12" s="225">
        <v>264.918</v>
      </c>
      <c r="AT12" s="226" t="s">
        <v>72</v>
      </c>
      <c r="AU12" s="190"/>
      <c r="AV12" s="190"/>
      <c r="AW12" s="225" t="s">
        <v>73</v>
      </c>
      <c r="AX12" s="41"/>
      <c r="AY12" s="179"/>
      <c r="AZ12" s="37"/>
      <c r="BA12" s="37"/>
      <c r="BB12" s="37"/>
      <c r="BC12" s="37"/>
      <c r="BD12" s="37"/>
      <c r="BE12" s="37"/>
      <c r="BF12" s="37"/>
      <c r="BG12" s="37"/>
      <c r="BY12" s="37"/>
      <c r="BZ12" s="153"/>
      <c r="CA12" s="154"/>
      <c r="CB12" s="154"/>
      <c r="CC12" s="154"/>
      <c r="CD12" s="154"/>
      <c r="CE12" s="154"/>
      <c r="CF12" s="154"/>
      <c r="CG12" s="154"/>
      <c r="CH12" s="154"/>
      <c r="CI12" s="154"/>
      <c r="CJ12" s="155"/>
    </row>
    <row r="13" spans="30:77" ht="24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173"/>
      <c r="AN13" s="75" t="s">
        <v>42</v>
      </c>
      <c r="AO13" s="189"/>
      <c r="AP13" s="189"/>
      <c r="AQ13" s="75" t="s">
        <v>71</v>
      </c>
      <c r="AT13" s="168" t="s">
        <v>23</v>
      </c>
      <c r="AU13" s="190"/>
      <c r="AV13" s="190"/>
      <c r="AW13" s="75" t="s">
        <v>71</v>
      </c>
      <c r="AY13" s="179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7:88" ht="18" customHeight="1" thickBot="1">
      <c r="G14" s="220"/>
      <c r="P14" s="2"/>
      <c r="Q14" s="2"/>
      <c r="AD14" s="37"/>
      <c r="AE14" s="37"/>
      <c r="AF14" s="37"/>
      <c r="AG14" s="37"/>
      <c r="AH14" s="37"/>
      <c r="AI14" s="37"/>
      <c r="AJ14" s="37"/>
      <c r="AK14" s="37"/>
      <c r="AL14" s="37"/>
      <c r="AM14" s="191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3"/>
      <c r="AZ14" s="37"/>
      <c r="BA14" s="37"/>
      <c r="BB14" s="37"/>
      <c r="BC14" s="37"/>
      <c r="BD14" s="37"/>
      <c r="BE14" s="37"/>
      <c r="BF14" s="37"/>
      <c r="BG14" s="37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2:88" ht="18" customHeight="1" thickTop="1">
      <c r="B15" s="2"/>
      <c r="C15" s="2"/>
      <c r="G15" s="220"/>
      <c r="J15" s="2"/>
      <c r="K15" s="2"/>
      <c r="O15" s="2"/>
      <c r="AD15" s="37"/>
      <c r="AE15" s="37"/>
      <c r="AF15" s="37"/>
      <c r="AG15" s="37"/>
      <c r="AH15" s="37"/>
      <c r="AI15" s="37"/>
      <c r="AJ15" s="37"/>
      <c r="AK15" s="37"/>
      <c r="AL15" s="37"/>
      <c r="AZ15" s="37"/>
      <c r="BA15" s="37"/>
      <c r="BB15" s="37"/>
      <c r="BC15" s="37"/>
      <c r="BD15" s="37"/>
      <c r="BE15" s="37"/>
      <c r="BF15" s="37"/>
      <c r="BG15" s="37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:88" ht="18" customHeight="1">
      <c r="C16" s="2"/>
      <c r="G16" s="220"/>
      <c r="J16" s="2"/>
      <c r="K16" s="2"/>
      <c r="O16" s="2"/>
      <c r="AD16" s="37"/>
      <c r="AE16" s="37"/>
      <c r="AF16" s="37"/>
      <c r="AG16" s="37"/>
      <c r="AH16" s="37"/>
      <c r="AI16" s="37"/>
      <c r="AJ16" s="37"/>
      <c r="AK16" s="37"/>
      <c r="AL16" s="3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37"/>
      <c r="BA16" s="37"/>
      <c r="BB16" s="37"/>
      <c r="BC16" s="37"/>
      <c r="BD16" s="37"/>
      <c r="BE16" s="37"/>
      <c r="BF16" s="37"/>
      <c r="BG16" s="37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:88" ht="18" customHeight="1">
      <c r="G17" s="220"/>
      <c r="N17" s="2"/>
      <c r="O17" s="2"/>
      <c r="AD17" s="37"/>
      <c r="AE17" s="37"/>
      <c r="AF17" s="37"/>
      <c r="AG17" s="37"/>
      <c r="AH17" s="37"/>
      <c r="AI17" s="37"/>
      <c r="AJ17" s="37"/>
      <c r="AK17" s="37"/>
      <c r="AL17" s="37"/>
      <c r="AS17" s="207" t="s">
        <v>48</v>
      </c>
      <c r="AZ17" s="37"/>
      <c r="BA17" s="37"/>
      <c r="BB17" s="37"/>
      <c r="BC17" s="37"/>
      <c r="BD17" s="37"/>
      <c r="BE17" s="37"/>
      <c r="BF17" s="37"/>
      <c r="BG17" s="37"/>
      <c r="BV17" s="2"/>
      <c r="BW17" s="2"/>
      <c r="BX17" s="2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7:88" ht="18" customHeight="1">
      <c r="G18" s="220"/>
      <c r="N18" s="2"/>
      <c r="O18" s="2"/>
      <c r="AD18" s="37"/>
      <c r="AE18" s="37"/>
      <c r="AF18" s="37"/>
      <c r="AG18" s="37"/>
      <c r="AH18" s="37"/>
      <c r="AI18" s="37"/>
      <c r="AJ18" s="37"/>
      <c r="AK18" s="37"/>
      <c r="AL18" s="37"/>
      <c r="AS18" s="139" t="s">
        <v>49</v>
      </c>
      <c r="AZ18" s="37"/>
      <c r="BA18" s="37"/>
      <c r="BB18" s="37"/>
      <c r="BC18" s="37"/>
      <c r="BD18" s="37"/>
      <c r="BE18" s="37"/>
      <c r="BF18" s="37"/>
      <c r="BG18" s="37"/>
      <c r="BV18" s="2"/>
      <c r="BW18" s="2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7:88" ht="18" customHeight="1">
      <c r="G19" s="220"/>
      <c r="N19" s="2"/>
      <c r="O19" s="2"/>
      <c r="P19" s="2"/>
      <c r="Q19" s="2"/>
      <c r="R19" s="2"/>
      <c r="S19" s="2"/>
      <c r="T19" s="2"/>
      <c r="U19" s="2"/>
      <c r="V19" s="2"/>
      <c r="W19" s="2"/>
      <c r="AA19" s="2"/>
      <c r="AD19" s="37"/>
      <c r="AE19" s="37"/>
      <c r="AF19" s="37"/>
      <c r="AG19" s="37"/>
      <c r="AH19" s="37"/>
      <c r="AI19" s="37"/>
      <c r="AJ19" s="37"/>
      <c r="AK19" s="37"/>
      <c r="AL19" s="37"/>
      <c r="AS19" s="139" t="s">
        <v>51</v>
      </c>
      <c r="AZ19" s="37"/>
      <c r="BA19" s="37"/>
      <c r="BB19" s="37"/>
      <c r="BC19" s="37"/>
      <c r="BD19" s="37"/>
      <c r="BE19" s="37"/>
      <c r="BF19" s="37"/>
      <c r="BG19" s="37"/>
      <c r="BV19" s="2"/>
      <c r="BW19" s="2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3:88" ht="18" customHeight="1">
      <c r="C20" s="2"/>
      <c r="G20" s="220"/>
      <c r="J20" s="2"/>
      <c r="K20" s="2"/>
      <c r="N20" s="2"/>
      <c r="O20" s="2"/>
      <c r="P20" s="2"/>
      <c r="Q20" s="2"/>
      <c r="R20" s="2"/>
      <c r="S20" s="2"/>
      <c r="T20" s="2"/>
      <c r="V20" s="37"/>
      <c r="AD20" s="37"/>
      <c r="AE20" s="37"/>
      <c r="AF20" s="37"/>
      <c r="AG20" s="37"/>
      <c r="AH20" s="37"/>
      <c r="AI20" s="37"/>
      <c r="AJ20" s="37"/>
      <c r="AK20" s="37"/>
      <c r="AL20" s="37"/>
      <c r="AO20" s="37"/>
      <c r="AP20" s="37"/>
      <c r="AQ20" s="37"/>
      <c r="AZ20" s="37"/>
      <c r="BA20" s="37"/>
      <c r="BB20" s="37"/>
      <c r="BC20" s="37"/>
      <c r="BD20" s="37"/>
      <c r="BE20" s="37"/>
      <c r="BF20" s="37"/>
      <c r="BG20" s="37"/>
      <c r="BV20" s="2"/>
      <c r="BW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2:88" ht="18" customHeight="1">
      <c r="B21" s="2"/>
      <c r="C21" s="2"/>
      <c r="G21" s="220"/>
      <c r="J21" s="2"/>
      <c r="K21" s="2"/>
      <c r="N21" s="2"/>
      <c r="O21" s="2"/>
      <c r="Q21" s="2"/>
      <c r="S21" s="2"/>
      <c r="T21" s="2"/>
      <c r="V21" s="2"/>
      <c r="AF21" s="37"/>
      <c r="AG21" s="37"/>
      <c r="AH21" s="37"/>
      <c r="AI21" s="37"/>
      <c r="AJ21" s="37"/>
      <c r="AK21" s="37"/>
      <c r="AL21" s="37"/>
      <c r="AN21" s="37"/>
      <c r="AZ21" s="37"/>
      <c r="BA21" s="37"/>
      <c r="BB21" s="37"/>
      <c r="BC21" s="37"/>
      <c r="BD21" s="37"/>
      <c r="BE21" s="37"/>
      <c r="BF21" s="37"/>
      <c r="BG21" s="37"/>
      <c r="BL21" s="37"/>
      <c r="BN21" s="37"/>
      <c r="BP21" s="37"/>
      <c r="BT21" s="2"/>
      <c r="BU21" s="2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9:88" ht="18" customHeight="1">
      <c r="S22" s="37"/>
      <c r="U22" s="229" t="s">
        <v>31</v>
      </c>
      <c r="AA22" s="37"/>
      <c r="AD22" s="37"/>
      <c r="AE22" s="37"/>
      <c r="AF22" s="37"/>
      <c r="AG22" s="37"/>
      <c r="AH22" s="37"/>
      <c r="AI22" s="37"/>
      <c r="AJ22" s="37"/>
      <c r="AK22" s="37"/>
      <c r="AL22" s="37"/>
      <c r="AZ22" s="37"/>
      <c r="BA22" s="37"/>
      <c r="BB22" s="37"/>
      <c r="BC22" s="37"/>
      <c r="BD22" s="37"/>
      <c r="BE22" s="37"/>
      <c r="BF22" s="37"/>
      <c r="BG22" s="37"/>
      <c r="BP22" s="37"/>
      <c r="BQ22" s="37"/>
      <c r="BT22" s="38"/>
      <c r="BU22" s="37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7:88" ht="18" customHeight="1">
      <c r="Q23" s="37"/>
      <c r="R23" s="37"/>
      <c r="S23" s="37"/>
      <c r="T23" s="37"/>
      <c r="U23" s="37"/>
      <c r="V23" s="37"/>
      <c r="W23" s="37"/>
      <c r="Z23" s="37"/>
      <c r="AA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S23" s="38"/>
      <c r="AT23" s="37"/>
      <c r="AV23" s="37"/>
      <c r="AW23" s="37"/>
      <c r="AZ23" s="37"/>
      <c r="BA23" s="37"/>
      <c r="BB23" s="37"/>
      <c r="BC23" s="37"/>
      <c r="BD23" s="37"/>
      <c r="BE23" s="37"/>
      <c r="BF23" s="37"/>
      <c r="BG23" s="37"/>
      <c r="BI23" s="37"/>
      <c r="BJ23" s="37"/>
      <c r="BL23" s="37"/>
      <c r="BN23" s="37"/>
      <c r="BO23" s="37"/>
      <c r="BP23" s="37"/>
      <c r="BQ23" s="37"/>
      <c r="BR23" s="37"/>
      <c r="BS23" s="37"/>
      <c r="BT23" s="37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7:79" ht="18" customHeight="1">
      <c r="Q24" s="37"/>
      <c r="S24" s="37"/>
      <c r="T24" s="37"/>
      <c r="U24" s="208" t="s">
        <v>3</v>
      </c>
      <c r="AA24" s="38"/>
      <c r="AD24" s="37"/>
      <c r="AE24" s="37"/>
      <c r="AF24" s="37"/>
      <c r="AG24" s="37"/>
      <c r="AH24" s="37"/>
      <c r="AI24" s="37"/>
      <c r="AJ24" s="37"/>
      <c r="AK24" s="37"/>
      <c r="AL24" s="37"/>
      <c r="AZ24" s="37"/>
      <c r="BA24" s="37"/>
      <c r="BB24" s="37"/>
      <c r="BC24" s="37"/>
      <c r="BD24" s="37"/>
      <c r="BE24" s="37"/>
      <c r="BF24" s="37"/>
      <c r="BG24" s="37"/>
      <c r="BP24" s="37"/>
      <c r="BQ24" s="37"/>
      <c r="BR24" s="37"/>
      <c r="BT24" s="37"/>
      <c r="BU24" s="37"/>
      <c r="CA24" s="41"/>
    </row>
    <row r="25" spans="19:72" ht="18" customHeight="1">
      <c r="S25" s="37"/>
      <c r="U25" s="37"/>
      <c r="AA25" s="40"/>
      <c r="AD25" s="37"/>
      <c r="AE25" s="37"/>
      <c r="AF25" s="37"/>
      <c r="AG25" s="37"/>
      <c r="AH25" s="37"/>
      <c r="AI25" s="37"/>
      <c r="AJ25" s="37"/>
      <c r="AK25" s="37"/>
      <c r="AL25" s="37"/>
      <c r="AZ25" s="37"/>
      <c r="BA25" s="37"/>
      <c r="BB25" s="37"/>
      <c r="BC25" s="37"/>
      <c r="BD25" s="37"/>
      <c r="BE25" s="37"/>
      <c r="BF25" s="37"/>
      <c r="BG25" s="37"/>
      <c r="BO25" s="228" t="s">
        <v>32</v>
      </c>
      <c r="BS25" s="37"/>
      <c r="BT25" s="37"/>
    </row>
    <row r="26" spans="1:89" ht="18" customHeight="1">
      <c r="A26" s="44"/>
      <c r="G26" s="37"/>
      <c r="H26" s="37"/>
      <c r="I26" s="37"/>
      <c r="J26" s="37"/>
      <c r="L26" s="37"/>
      <c r="N26" s="37"/>
      <c r="O26" s="37"/>
      <c r="P26" s="37"/>
      <c r="Q26" s="237">
        <v>4</v>
      </c>
      <c r="R26" s="37"/>
      <c r="S26" s="37"/>
      <c r="T26" s="37"/>
      <c r="U26" s="41"/>
      <c r="V26" s="37"/>
      <c r="Y26" s="37"/>
      <c r="AA26" s="40"/>
      <c r="AD26" s="37"/>
      <c r="AE26" s="37"/>
      <c r="AF26" s="37"/>
      <c r="AG26" s="37"/>
      <c r="AH26" s="37"/>
      <c r="AI26" s="37"/>
      <c r="AJ26" s="37"/>
      <c r="AK26" s="37"/>
      <c r="AL26" s="37"/>
      <c r="AS26" s="38"/>
      <c r="AZ26" s="37"/>
      <c r="BA26" s="37"/>
      <c r="BB26" s="37"/>
      <c r="BC26" s="37"/>
      <c r="BD26" s="37"/>
      <c r="BE26" s="37"/>
      <c r="BF26" s="37"/>
      <c r="BG26" s="37"/>
      <c r="BN26" s="37"/>
      <c r="BO26" s="37"/>
      <c r="BQ26" s="37"/>
      <c r="BR26" s="37"/>
      <c r="BS26" s="37"/>
      <c r="BT26" s="37"/>
      <c r="BU26" s="237">
        <v>6</v>
      </c>
      <c r="BZ26" s="37"/>
      <c r="CA26" s="41"/>
      <c r="CC26" s="37"/>
      <c r="CE26" s="37"/>
      <c r="CK26" s="44"/>
    </row>
    <row r="27" spans="1:86" ht="18" customHeight="1">
      <c r="A27" s="44"/>
      <c r="G27" s="38"/>
      <c r="M27" s="37"/>
      <c r="P27" s="37"/>
      <c r="Q27" s="37"/>
      <c r="T27" s="208" t="s">
        <v>7</v>
      </c>
      <c r="Z27" s="37"/>
      <c r="AA27" s="40"/>
      <c r="AD27" s="37"/>
      <c r="AE27" s="37"/>
      <c r="AF27" s="37"/>
      <c r="AG27" s="37"/>
      <c r="AH27" s="37"/>
      <c r="AI27" s="37"/>
      <c r="AJ27" s="37"/>
      <c r="AK27" s="37"/>
      <c r="AL27" s="37"/>
      <c r="AS27" s="37"/>
      <c r="AZ27" s="37"/>
      <c r="BA27" s="37"/>
      <c r="BB27" s="37"/>
      <c r="BC27" s="37"/>
      <c r="BD27" s="37"/>
      <c r="BE27" s="37"/>
      <c r="BF27" s="37"/>
      <c r="BG27" s="37"/>
      <c r="BU27" s="37"/>
      <c r="BV27" s="37"/>
      <c r="BW27" s="37"/>
      <c r="BY27" s="37"/>
      <c r="CE27" s="38"/>
      <c r="CH27" s="42" t="s">
        <v>33</v>
      </c>
    </row>
    <row r="28" spans="1:89" ht="18" customHeight="1">
      <c r="A28" s="44"/>
      <c r="G28" s="37"/>
      <c r="K28" s="237">
        <v>1</v>
      </c>
      <c r="N28" s="237">
        <v>2</v>
      </c>
      <c r="U28" s="37"/>
      <c r="AA28" s="40"/>
      <c r="AD28" s="37"/>
      <c r="AE28" s="37"/>
      <c r="AF28" s="37"/>
      <c r="AG28" s="37"/>
      <c r="AH28" s="37"/>
      <c r="AI28" s="37"/>
      <c r="AJ28" s="37"/>
      <c r="AK28" s="37"/>
      <c r="AL28" s="37"/>
      <c r="AY28" s="40"/>
      <c r="AZ28" s="37"/>
      <c r="BA28" s="37"/>
      <c r="BB28" s="37"/>
      <c r="BC28" s="37"/>
      <c r="BD28" s="37"/>
      <c r="BE28" s="37"/>
      <c r="BF28" s="37"/>
      <c r="BG28" s="37"/>
      <c r="BR28" s="210" t="s">
        <v>10</v>
      </c>
      <c r="BX28" s="237">
        <v>7</v>
      </c>
      <c r="CA28" s="237">
        <v>8</v>
      </c>
      <c r="CE28" s="37"/>
      <c r="CK28" s="44"/>
    </row>
    <row r="29" spans="2:88" ht="18" customHeight="1">
      <c r="B29" s="44"/>
      <c r="G29" s="37"/>
      <c r="J29" s="37"/>
      <c r="K29" s="37"/>
      <c r="L29" s="37"/>
      <c r="M29" s="37"/>
      <c r="N29" s="37"/>
      <c r="P29" s="37"/>
      <c r="R29" s="37"/>
      <c r="U29" s="41"/>
      <c r="Y29" s="37"/>
      <c r="Z29" s="40"/>
      <c r="AA29" s="40"/>
      <c r="AD29" s="37"/>
      <c r="AE29" s="37"/>
      <c r="AF29" s="37"/>
      <c r="AG29" s="37"/>
      <c r="AH29" s="37"/>
      <c r="AI29" s="37"/>
      <c r="AJ29" s="37"/>
      <c r="AK29" s="37"/>
      <c r="AL29" s="37"/>
      <c r="AP29" s="40"/>
      <c r="AS29" s="38"/>
      <c r="AZ29" s="37"/>
      <c r="BA29" s="37"/>
      <c r="BB29" s="37"/>
      <c r="BC29" s="37"/>
      <c r="BD29" s="37"/>
      <c r="BE29" s="37"/>
      <c r="BF29" s="37"/>
      <c r="BG29" s="37"/>
      <c r="BN29" s="37"/>
      <c r="BP29" s="37"/>
      <c r="BQ29" s="37"/>
      <c r="BS29" s="37"/>
      <c r="BU29" s="37"/>
      <c r="BV29" s="37"/>
      <c r="BW29" s="37"/>
      <c r="BX29" s="37"/>
      <c r="BY29" s="37"/>
      <c r="CA29" s="37"/>
      <c r="CB29" s="37"/>
      <c r="CE29" s="37"/>
      <c r="CJ29" s="44"/>
    </row>
    <row r="30" spans="7:83" ht="18" customHeight="1">
      <c r="G30" s="37"/>
      <c r="T30" s="208" t="s">
        <v>11</v>
      </c>
      <c r="X30" s="37"/>
      <c r="AA30" s="40"/>
      <c r="AD30" s="37"/>
      <c r="AE30" s="37"/>
      <c r="AF30" s="37"/>
      <c r="AG30" s="37"/>
      <c r="AH30" s="37"/>
      <c r="AI30" s="37"/>
      <c r="AJ30" s="37"/>
      <c r="AK30" s="37"/>
      <c r="AL30" s="37"/>
      <c r="AS30" s="37"/>
      <c r="AY30" s="37"/>
      <c r="AZ30" s="37"/>
      <c r="BA30" s="37"/>
      <c r="BB30" s="37"/>
      <c r="BC30" s="37"/>
      <c r="BD30" s="37"/>
      <c r="BE30" s="37"/>
      <c r="BF30" s="37"/>
      <c r="BG30" s="37"/>
      <c r="BS30" s="40"/>
      <c r="CE30" s="37"/>
    </row>
    <row r="31" spans="4:83" ht="18" customHeight="1">
      <c r="D31" s="45" t="s">
        <v>30</v>
      </c>
      <c r="G31" s="37"/>
      <c r="J31" s="37"/>
      <c r="N31" s="37"/>
      <c r="O31" s="37"/>
      <c r="P31" s="37"/>
      <c r="Q31" s="37"/>
      <c r="T31" s="37"/>
      <c r="U31" s="37"/>
      <c r="AA31" s="38"/>
      <c r="AD31" s="37"/>
      <c r="AE31" s="37"/>
      <c r="AF31" s="37"/>
      <c r="AG31" s="37"/>
      <c r="AH31" s="37"/>
      <c r="AI31" s="37"/>
      <c r="AJ31" s="37"/>
      <c r="AK31" s="37"/>
      <c r="AL31" s="37"/>
      <c r="AZ31" s="37"/>
      <c r="BA31" s="37"/>
      <c r="BB31" s="37"/>
      <c r="BC31" s="37"/>
      <c r="BD31" s="37"/>
      <c r="BE31" s="37"/>
      <c r="BF31" s="37"/>
      <c r="BG31" s="37"/>
      <c r="BL31" s="37"/>
      <c r="BN31" s="37"/>
      <c r="BU31" s="211" t="s">
        <v>9</v>
      </c>
      <c r="BV31" s="37"/>
      <c r="BW31" s="37"/>
      <c r="BX31" s="37"/>
      <c r="CD31" s="39" t="s">
        <v>8</v>
      </c>
      <c r="CE31" s="37"/>
    </row>
    <row r="32" spans="3:87" ht="18" customHeight="1">
      <c r="C32" s="45"/>
      <c r="G32" s="37"/>
      <c r="K32" s="2"/>
      <c r="L32" s="37"/>
      <c r="N32" s="37"/>
      <c r="O32" s="237">
        <v>3</v>
      </c>
      <c r="Q32" s="37"/>
      <c r="R32" s="37"/>
      <c r="S32" s="37"/>
      <c r="T32" s="37"/>
      <c r="V32" s="37"/>
      <c r="Y32" s="37"/>
      <c r="Z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N32" s="37"/>
      <c r="AP32" s="37"/>
      <c r="AS32" s="38"/>
      <c r="AZ32" s="37"/>
      <c r="BA32" s="37"/>
      <c r="BB32" s="37"/>
      <c r="BC32" s="37"/>
      <c r="BD32" s="37"/>
      <c r="BE32" s="37"/>
      <c r="BF32" s="37"/>
      <c r="BG32" s="37"/>
      <c r="BI32" s="37"/>
      <c r="BJ32" s="37"/>
      <c r="BL32" s="37"/>
      <c r="BO32" s="37"/>
      <c r="BS32" s="37"/>
      <c r="BT32" s="37"/>
      <c r="BU32" s="37"/>
      <c r="BV32" s="37"/>
      <c r="CE32" s="37"/>
      <c r="CI32" s="47"/>
    </row>
    <row r="33" spans="3:87" ht="18" customHeight="1">
      <c r="C33" s="45"/>
      <c r="G33" s="37"/>
      <c r="I33" s="46"/>
      <c r="N33" s="37"/>
      <c r="O33" s="37"/>
      <c r="Q33" s="37"/>
      <c r="R33" s="37"/>
      <c r="S33" s="37"/>
      <c r="T33" s="37"/>
      <c r="AE33" s="37"/>
      <c r="AF33" s="37"/>
      <c r="AH33" s="37"/>
      <c r="AJ33" s="37"/>
      <c r="AL33" s="37"/>
      <c r="AZ33" s="37"/>
      <c r="BA33" s="37"/>
      <c r="BC33" s="37"/>
      <c r="BD33" s="37"/>
      <c r="BE33" s="37"/>
      <c r="BF33" s="37"/>
      <c r="BG33" s="37"/>
      <c r="BL33" s="37"/>
      <c r="BN33" s="37"/>
      <c r="BR33" s="38"/>
      <c r="CE33" s="37"/>
      <c r="CI33" s="47"/>
    </row>
    <row r="34" spans="3:87" ht="18" customHeight="1">
      <c r="C34" s="45"/>
      <c r="I34" s="46"/>
      <c r="M34" s="238" t="s">
        <v>75</v>
      </c>
      <c r="S34" s="37"/>
      <c r="T34" s="37"/>
      <c r="U34" s="37"/>
      <c r="AC34" s="37"/>
      <c r="AD34" s="37"/>
      <c r="AF34" s="37"/>
      <c r="AG34" s="37"/>
      <c r="AH34" s="37"/>
      <c r="AI34" s="37"/>
      <c r="AJ34" s="37"/>
      <c r="AK34" s="37"/>
      <c r="AL34" s="37"/>
      <c r="AS34" s="37"/>
      <c r="BA34" s="37"/>
      <c r="BB34" s="37"/>
      <c r="BC34" s="37"/>
      <c r="BD34" s="37"/>
      <c r="BN34" s="37"/>
      <c r="BP34" s="37"/>
      <c r="BR34" s="37"/>
      <c r="BT34" s="37"/>
      <c r="BU34" s="43"/>
      <c r="BV34" s="208" t="s">
        <v>12</v>
      </c>
      <c r="BX34" s="227" t="s">
        <v>74</v>
      </c>
      <c r="BY34" s="37"/>
      <c r="CI34" s="47"/>
    </row>
    <row r="35" spans="7:79" ht="18" customHeight="1">
      <c r="G35" s="37"/>
      <c r="S35" s="37"/>
      <c r="T35" s="37"/>
      <c r="U35" s="37"/>
      <c r="V35" s="37"/>
      <c r="Y35" s="37"/>
      <c r="AB35" s="37"/>
      <c r="AC35" s="37"/>
      <c r="AE35" s="37"/>
      <c r="AF35" s="37"/>
      <c r="AG35" s="37"/>
      <c r="AH35" s="37"/>
      <c r="AJ35" s="37"/>
      <c r="AK35" s="37"/>
      <c r="AL35" s="37"/>
      <c r="AM35" s="37"/>
      <c r="AN35" s="37"/>
      <c r="AP35" s="37"/>
      <c r="AT35" s="37"/>
      <c r="AW35" s="37"/>
      <c r="AX35" s="37"/>
      <c r="BA35" s="37"/>
      <c r="BC35" s="37"/>
      <c r="BD35" s="37"/>
      <c r="BH35" s="37"/>
      <c r="BJ35" s="37"/>
      <c r="BM35" s="37"/>
      <c r="BN35" s="37"/>
      <c r="BR35" s="37"/>
      <c r="BS35" s="37"/>
      <c r="BZ35" s="37"/>
      <c r="CA35" s="37"/>
    </row>
    <row r="36" spans="16:89" ht="18" customHeight="1">
      <c r="P36" s="37"/>
      <c r="Q36" s="37"/>
      <c r="R36" s="37"/>
      <c r="T36" s="37"/>
      <c r="V36" s="37"/>
      <c r="Y36" s="37"/>
      <c r="AC36" s="231">
        <v>265.11</v>
      </c>
      <c r="AG36" s="37"/>
      <c r="AI36" s="37"/>
      <c r="AJ36" s="37"/>
      <c r="AK36" s="37"/>
      <c r="AL36" s="37"/>
      <c r="AR36" s="37"/>
      <c r="AS36" s="37"/>
      <c r="AZ36" s="37"/>
      <c r="BA36" s="37"/>
      <c r="BB36" s="37"/>
      <c r="BC36" s="37"/>
      <c r="BD36" s="37"/>
      <c r="BE36" s="37"/>
      <c r="BG36" s="37"/>
      <c r="CA36" s="37"/>
      <c r="CK36" s="38"/>
    </row>
    <row r="37" spans="15:89" ht="18" customHeight="1">
      <c r="O37" s="37"/>
      <c r="S37" s="218" t="s">
        <v>13</v>
      </c>
      <c r="Y37" s="37"/>
      <c r="AG37" s="37"/>
      <c r="AI37" s="37"/>
      <c r="AJ37" s="37"/>
      <c r="AL37" s="37"/>
      <c r="AR37" s="37"/>
      <c r="AS37" s="37"/>
      <c r="AW37" s="203"/>
      <c r="AZ37" s="37"/>
      <c r="BA37" s="37"/>
      <c r="BB37" s="37"/>
      <c r="BC37" s="37"/>
      <c r="BE37" s="37"/>
      <c r="BG37" s="37"/>
      <c r="CA37" s="37"/>
      <c r="CK37" s="38"/>
    </row>
    <row r="38" spans="16:89" ht="18" customHeight="1">
      <c r="P38" s="37"/>
      <c r="Q38" s="37"/>
      <c r="AG38" s="37"/>
      <c r="BE38" s="37"/>
      <c r="CK38" s="38"/>
    </row>
    <row r="39" spans="4:89" ht="18" customHeight="1">
      <c r="D39" s="37"/>
      <c r="O39" s="37"/>
      <c r="X39" s="37"/>
      <c r="Y39" s="2"/>
      <c r="Z39" s="2"/>
      <c r="AA39" s="2"/>
      <c r="AD39" s="37"/>
      <c r="AE39" s="37"/>
      <c r="AG39" s="37"/>
      <c r="AJ39" s="37"/>
      <c r="AK39" s="37"/>
      <c r="AL39" s="37"/>
      <c r="AS39" s="204" t="s">
        <v>46</v>
      </c>
      <c r="AZ39" s="37"/>
      <c r="BA39" s="37"/>
      <c r="BB39" s="37"/>
      <c r="BC39" s="37"/>
      <c r="BD39" s="37"/>
      <c r="BF39" s="37"/>
      <c r="BG39" s="37"/>
      <c r="BQ39" s="37"/>
      <c r="CK39" s="38"/>
    </row>
    <row r="40" ht="18" customHeight="1">
      <c r="AS40" s="139" t="s">
        <v>47</v>
      </c>
    </row>
    <row r="41" ht="18" customHeight="1">
      <c r="AS41" s="139" t="s">
        <v>85</v>
      </c>
    </row>
    <row r="42" ht="18" customHeight="1">
      <c r="BF42" s="37"/>
    </row>
    <row r="43" ht="18" customHeight="1"/>
    <row r="44" ht="18" customHeight="1">
      <c r="BD44" s="44"/>
    </row>
    <row r="45" spans="34:56" ht="21" customHeight="1" thickBot="1">
      <c r="AH45" s="95" t="s">
        <v>14</v>
      </c>
      <c r="AI45" s="255" t="s">
        <v>25</v>
      </c>
      <c r="AJ45" s="256"/>
      <c r="AK45" s="255" t="s">
        <v>26</v>
      </c>
      <c r="AL45" s="256"/>
      <c r="AM45" s="205" t="s">
        <v>27</v>
      </c>
      <c r="AN45" s="96"/>
      <c r="AO45" s="97"/>
      <c r="AP45" s="98" t="s">
        <v>28</v>
      </c>
      <c r="AQ45" s="97"/>
      <c r="AR45" s="99"/>
      <c r="AS45" s="20" t="s">
        <v>5</v>
      </c>
      <c r="AT45" s="95" t="s">
        <v>14</v>
      </c>
      <c r="AU45" s="255" t="s">
        <v>25</v>
      </c>
      <c r="AV45" s="256"/>
      <c r="AW45" s="255" t="s">
        <v>26</v>
      </c>
      <c r="AX45" s="256"/>
      <c r="AY45" s="205" t="s">
        <v>27</v>
      </c>
      <c r="AZ45" s="96"/>
      <c r="BA45" s="97"/>
      <c r="BB45" s="98" t="s">
        <v>28</v>
      </c>
      <c r="BC45" s="97"/>
      <c r="BD45" s="99"/>
    </row>
    <row r="46" spans="34:56" ht="18" customHeight="1" thickTop="1">
      <c r="AH46" s="100"/>
      <c r="AI46" s="101"/>
      <c r="AJ46" s="103"/>
      <c r="AK46" s="104"/>
      <c r="AL46" s="22"/>
      <c r="AM46" s="105"/>
      <c r="AN46" s="106"/>
      <c r="AO46" s="26"/>
      <c r="AP46" s="26"/>
      <c r="AQ46" s="26"/>
      <c r="AR46" s="12"/>
      <c r="AT46" s="100"/>
      <c r="AU46" s="101"/>
      <c r="AV46" s="103"/>
      <c r="AW46" s="117"/>
      <c r="AX46" s="103"/>
      <c r="AY46" s="118"/>
      <c r="AZ46" s="119"/>
      <c r="BA46" s="120"/>
      <c r="BB46" s="120"/>
      <c r="BC46" s="120"/>
      <c r="BD46" s="121"/>
    </row>
    <row r="47" spans="2:88" ht="22.5" customHeight="1" thickBot="1">
      <c r="B47" s="48" t="s">
        <v>14</v>
      </c>
      <c r="C47" s="49" t="s">
        <v>15</v>
      </c>
      <c r="D47" s="49" t="s">
        <v>16</v>
      </c>
      <c r="E47" s="49" t="s">
        <v>17</v>
      </c>
      <c r="F47" s="50" t="s">
        <v>18</v>
      </c>
      <c r="G47" s="51"/>
      <c r="H47" s="49" t="s">
        <v>14</v>
      </c>
      <c r="I47" s="49" t="s">
        <v>15</v>
      </c>
      <c r="J47" s="49" t="s">
        <v>16</v>
      </c>
      <c r="K47" s="49" t="s">
        <v>17</v>
      </c>
      <c r="L47" s="52" t="s">
        <v>18</v>
      </c>
      <c r="AH47" s="232">
        <v>1</v>
      </c>
      <c r="AI47" s="261">
        <v>265.01</v>
      </c>
      <c r="AJ47" s="262"/>
      <c r="AK47" s="261">
        <v>265.625</v>
      </c>
      <c r="AL47" s="262"/>
      <c r="AM47" s="84">
        <f>(AK47-AI47)*1000</f>
        <v>615.0000000000091</v>
      </c>
      <c r="AN47" s="106"/>
      <c r="AO47" s="26"/>
      <c r="AP47" s="108" t="s">
        <v>41</v>
      </c>
      <c r="AQ47" s="26"/>
      <c r="AR47" s="12"/>
      <c r="AT47" s="109"/>
      <c r="AU47" s="110"/>
      <c r="AV47" s="22"/>
      <c r="AW47" s="104"/>
      <c r="AX47" s="22"/>
      <c r="AY47" s="105"/>
      <c r="AZ47" s="106"/>
      <c r="BA47" s="26"/>
      <c r="BB47" s="26"/>
      <c r="BC47" s="26"/>
      <c r="BD47" s="12"/>
      <c r="BZ47" s="48" t="s">
        <v>14</v>
      </c>
      <c r="CA47" s="49" t="s">
        <v>15</v>
      </c>
      <c r="CB47" s="49" t="s">
        <v>16</v>
      </c>
      <c r="CC47" s="49" t="s">
        <v>17</v>
      </c>
      <c r="CD47" s="126" t="s">
        <v>18</v>
      </c>
      <c r="CE47" s="51"/>
      <c r="CF47" s="49" t="s">
        <v>14</v>
      </c>
      <c r="CG47" s="49" t="s">
        <v>15</v>
      </c>
      <c r="CH47" s="49" t="s">
        <v>16</v>
      </c>
      <c r="CI47" s="49" t="s">
        <v>17</v>
      </c>
      <c r="CJ47" s="52" t="s">
        <v>18</v>
      </c>
    </row>
    <row r="48" spans="2:88" ht="22.5" customHeight="1" thickTop="1">
      <c r="B48" s="53"/>
      <c r="C48" s="6"/>
      <c r="D48" s="6"/>
      <c r="E48" s="6"/>
      <c r="F48" s="6"/>
      <c r="G48" s="5" t="s">
        <v>61</v>
      </c>
      <c r="H48" s="6"/>
      <c r="I48" s="6"/>
      <c r="J48" s="6"/>
      <c r="K48" s="6"/>
      <c r="L48" s="7"/>
      <c r="AH48" s="109"/>
      <c r="AI48" s="110"/>
      <c r="AJ48" s="156"/>
      <c r="AK48" s="104"/>
      <c r="AL48" s="156"/>
      <c r="AM48" s="105"/>
      <c r="AN48" s="106"/>
      <c r="AO48" s="26"/>
      <c r="AP48" s="26"/>
      <c r="AQ48" s="26"/>
      <c r="AR48" s="12"/>
      <c r="AS48" s="122" t="s">
        <v>4</v>
      </c>
      <c r="AT48" s="232">
        <v>1</v>
      </c>
      <c r="AU48" s="261">
        <v>265.07</v>
      </c>
      <c r="AV48" s="262"/>
      <c r="AW48" s="261">
        <v>265.27</v>
      </c>
      <c r="AX48" s="262"/>
      <c r="AY48" s="84">
        <f>(AW48-AU48)*1000</f>
        <v>199.99999999998863</v>
      </c>
      <c r="AZ48" s="106"/>
      <c r="BA48" s="26"/>
      <c r="BB48" s="76" t="s">
        <v>52</v>
      </c>
      <c r="BC48" s="26"/>
      <c r="BD48" s="12"/>
      <c r="BZ48" s="130"/>
      <c r="CA48" s="54"/>
      <c r="CB48" s="54"/>
      <c r="CC48" s="54"/>
      <c r="CD48" s="54"/>
      <c r="CE48" s="5" t="s">
        <v>63</v>
      </c>
      <c r="CF48" s="54"/>
      <c r="CG48" s="54"/>
      <c r="CH48" s="54"/>
      <c r="CI48" s="54"/>
      <c r="CJ48" s="55"/>
    </row>
    <row r="49" spans="2:88" ht="22.5" customHeight="1">
      <c r="B49" s="56"/>
      <c r="C49" s="57"/>
      <c r="D49" s="57"/>
      <c r="E49" s="57"/>
      <c r="F49" s="58"/>
      <c r="G49" s="58"/>
      <c r="H49" s="57"/>
      <c r="I49" s="57"/>
      <c r="J49" s="57"/>
      <c r="K49" s="57"/>
      <c r="L49" s="59"/>
      <c r="AH49" s="232">
        <v>2</v>
      </c>
      <c r="AI49" s="261">
        <v>265.01</v>
      </c>
      <c r="AJ49" s="262"/>
      <c r="AK49" s="261">
        <v>265.647</v>
      </c>
      <c r="AL49" s="262"/>
      <c r="AM49" s="84">
        <f>(AK49-AI49)*1000</f>
        <v>637.0000000000005</v>
      </c>
      <c r="AN49" s="27"/>
      <c r="AO49" s="26"/>
      <c r="AP49" s="76" t="s">
        <v>29</v>
      </c>
      <c r="AQ49" s="26"/>
      <c r="AR49" s="12"/>
      <c r="AS49" s="123" t="s">
        <v>6</v>
      </c>
      <c r="AT49" s="109"/>
      <c r="AU49" s="110"/>
      <c r="AV49" s="156"/>
      <c r="AW49" s="104"/>
      <c r="AX49" s="156"/>
      <c r="AY49" s="105"/>
      <c r="AZ49" s="106"/>
      <c r="BA49" s="26"/>
      <c r="BB49" s="26"/>
      <c r="BC49" s="26"/>
      <c r="BD49" s="12"/>
      <c r="BZ49" s="56"/>
      <c r="CA49" s="57"/>
      <c r="CB49" s="57"/>
      <c r="CC49" s="57"/>
      <c r="CD49" s="127"/>
      <c r="CE49" s="58"/>
      <c r="CF49" s="57"/>
      <c r="CG49" s="57"/>
      <c r="CH49" s="57"/>
      <c r="CI49" s="57"/>
      <c r="CJ49" s="59"/>
    </row>
    <row r="50" spans="2:88" ht="22.5" customHeight="1">
      <c r="B50" s="56"/>
      <c r="C50" s="57"/>
      <c r="D50" s="57"/>
      <c r="E50" s="57"/>
      <c r="F50" s="58"/>
      <c r="G50" s="60"/>
      <c r="H50" s="236">
        <v>2</v>
      </c>
      <c r="I50" s="31">
        <v>264.935</v>
      </c>
      <c r="J50" s="63">
        <v>51</v>
      </c>
      <c r="K50" s="64">
        <f>I50+J50*0.001</f>
        <v>264.986</v>
      </c>
      <c r="L50" s="29" t="s">
        <v>60</v>
      </c>
      <c r="AH50" s="109"/>
      <c r="AI50" s="110"/>
      <c r="AJ50" s="156"/>
      <c r="AK50" s="104"/>
      <c r="AL50" s="156"/>
      <c r="AM50" s="111"/>
      <c r="AN50" s="27"/>
      <c r="AO50" s="26"/>
      <c r="AP50" s="26"/>
      <c r="AQ50" s="26"/>
      <c r="AR50" s="12"/>
      <c r="AT50" s="109"/>
      <c r="AU50" s="110"/>
      <c r="AV50" s="156"/>
      <c r="AW50" s="104"/>
      <c r="AX50" s="156"/>
      <c r="AY50" s="105"/>
      <c r="AZ50" s="106"/>
      <c r="BA50" s="26"/>
      <c r="BB50" s="26"/>
      <c r="BC50" s="26"/>
      <c r="BD50" s="12"/>
      <c r="BZ50" s="233">
        <v>6</v>
      </c>
      <c r="CA50" s="31">
        <v>265.632</v>
      </c>
      <c r="CB50" s="63">
        <v>-42</v>
      </c>
      <c r="CC50" s="64">
        <f>CA50+CB50*0.001</f>
        <v>265.59000000000003</v>
      </c>
      <c r="CD50" s="128" t="s">
        <v>62</v>
      </c>
      <c r="CE50" s="60"/>
      <c r="CF50" s="57"/>
      <c r="CG50" s="57"/>
      <c r="CH50" s="57"/>
      <c r="CI50" s="57"/>
      <c r="CJ50" s="59"/>
    </row>
    <row r="51" spans="2:88" ht="22.5" customHeight="1">
      <c r="B51" s="235">
        <v>1</v>
      </c>
      <c r="C51" s="62">
        <v>264.901</v>
      </c>
      <c r="D51" s="63">
        <v>55</v>
      </c>
      <c r="E51" s="64">
        <f>C51+D51*0.001</f>
        <v>264.956</v>
      </c>
      <c r="F51" s="61" t="s">
        <v>60</v>
      </c>
      <c r="G51" s="60"/>
      <c r="H51" s="236">
        <v>3</v>
      </c>
      <c r="I51" s="31">
        <v>264.946</v>
      </c>
      <c r="J51" s="63">
        <v>51</v>
      </c>
      <c r="K51" s="64">
        <f>I51+J51*0.001</f>
        <v>264.997</v>
      </c>
      <c r="L51" s="29" t="s">
        <v>62</v>
      </c>
      <c r="AH51" s="232">
        <v>3</v>
      </c>
      <c r="AI51" s="261">
        <v>265.023</v>
      </c>
      <c r="AJ51" s="262"/>
      <c r="AK51" s="261">
        <v>265.599</v>
      </c>
      <c r="AL51" s="262"/>
      <c r="AM51" s="84">
        <f>(AK51-AI51)*1000</f>
        <v>575.999999999965</v>
      </c>
      <c r="AN51" s="27"/>
      <c r="AO51" s="26"/>
      <c r="AP51" s="76" t="s">
        <v>29</v>
      </c>
      <c r="AQ51" s="26"/>
      <c r="AR51" s="12"/>
      <c r="AS51" s="30" t="s">
        <v>86</v>
      </c>
      <c r="AT51" s="232">
        <v>2</v>
      </c>
      <c r="AU51" s="261">
        <v>265.18</v>
      </c>
      <c r="AV51" s="262"/>
      <c r="AW51" s="261">
        <v>265.303</v>
      </c>
      <c r="AX51" s="262"/>
      <c r="AY51" s="84">
        <f>(AW51-AU51)*1000</f>
        <v>122.99999999999045</v>
      </c>
      <c r="AZ51" s="27"/>
      <c r="BA51" s="26"/>
      <c r="BB51" s="76" t="s">
        <v>79</v>
      </c>
      <c r="BC51" s="26"/>
      <c r="BD51" s="12"/>
      <c r="BZ51" s="56"/>
      <c r="CA51" s="57"/>
      <c r="CB51" s="57"/>
      <c r="CC51" s="57"/>
      <c r="CD51" s="127"/>
      <c r="CE51" s="60"/>
      <c r="CF51" s="234">
        <v>8</v>
      </c>
      <c r="CG51" s="62">
        <v>265.702</v>
      </c>
      <c r="CH51" s="63">
        <v>-55</v>
      </c>
      <c r="CI51" s="64">
        <f>CG51+CH51*0.001</f>
        <v>265.647</v>
      </c>
      <c r="CJ51" s="29" t="s">
        <v>60</v>
      </c>
    </row>
    <row r="52" spans="2:88" ht="22.5" customHeight="1">
      <c r="B52" s="65"/>
      <c r="C52" s="18"/>
      <c r="D52" s="57"/>
      <c r="E52" s="66"/>
      <c r="F52" s="61"/>
      <c r="G52" s="60"/>
      <c r="H52" s="236">
        <v>4</v>
      </c>
      <c r="I52" s="31">
        <v>264.972</v>
      </c>
      <c r="J52" s="63">
        <v>51</v>
      </c>
      <c r="K52" s="64">
        <f>I52+J52*0.001</f>
        <v>265.02299999999997</v>
      </c>
      <c r="L52" s="29" t="s">
        <v>62</v>
      </c>
      <c r="AH52" s="107"/>
      <c r="AI52" s="116"/>
      <c r="AJ52" s="83"/>
      <c r="AK52" s="102"/>
      <c r="AL52" s="83"/>
      <c r="AM52" s="84"/>
      <c r="AN52" s="27"/>
      <c r="AO52" s="26"/>
      <c r="AP52" s="76"/>
      <c r="AQ52" s="26"/>
      <c r="AR52" s="12"/>
      <c r="AS52" s="30">
        <v>2008</v>
      </c>
      <c r="AT52" s="109"/>
      <c r="AU52" s="110"/>
      <c r="AV52" s="156"/>
      <c r="AW52" s="104"/>
      <c r="AX52" s="156"/>
      <c r="AY52" s="111"/>
      <c r="AZ52" s="27"/>
      <c r="BA52" s="26"/>
      <c r="BB52" s="26"/>
      <c r="BC52" s="26"/>
      <c r="BD52" s="12"/>
      <c r="BZ52" s="233">
        <v>7</v>
      </c>
      <c r="CA52" s="31">
        <v>265.668</v>
      </c>
      <c r="CB52" s="63">
        <v>-51</v>
      </c>
      <c r="CC52" s="64">
        <f>CA52+CB52*0.001</f>
        <v>265.617</v>
      </c>
      <c r="CD52" s="128" t="s">
        <v>60</v>
      </c>
      <c r="CE52" s="60"/>
      <c r="CF52" s="57"/>
      <c r="CG52" s="57"/>
      <c r="CH52" s="57"/>
      <c r="CI52" s="57"/>
      <c r="CJ52" s="59"/>
    </row>
    <row r="53" spans="2:88" ht="22.5" customHeight="1" thickBot="1">
      <c r="B53" s="67"/>
      <c r="C53" s="68"/>
      <c r="D53" s="69"/>
      <c r="E53" s="69"/>
      <c r="F53" s="70"/>
      <c r="G53" s="71"/>
      <c r="H53" s="72"/>
      <c r="I53" s="68"/>
      <c r="J53" s="69"/>
      <c r="K53" s="69"/>
      <c r="L53" s="73"/>
      <c r="AH53" s="232">
        <v>5</v>
      </c>
      <c r="AI53" s="261">
        <v>265.015</v>
      </c>
      <c r="AJ53" s="262"/>
      <c r="AK53" s="261">
        <v>265.56</v>
      </c>
      <c r="AL53" s="262"/>
      <c r="AM53" s="84">
        <f>(AK53-AI53)*1000</f>
        <v>545.0000000000159</v>
      </c>
      <c r="AN53" s="27"/>
      <c r="AO53" s="26"/>
      <c r="AP53" s="76" t="s">
        <v>29</v>
      </c>
      <c r="AQ53" s="26"/>
      <c r="AR53" s="12"/>
      <c r="AT53" s="107"/>
      <c r="AU53" s="116"/>
      <c r="AV53" s="83"/>
      <c r="AW53" s="102"/>
      <c r="AX53" s="83"/>
      <c r="AY53" s="84"/>
      <c r="AZ53" s="27"/>
      <c r="BA53" s="26"/>
      <c r="BB53" s="76"/>
      <c r="BC53" s="26"/>
      <c r="BD53" s="12"/>
      <c r="BZ53" s="67"/>
      <c r="CA53" s="68"/>
      <c r="CB53" s="69"/>
      <c r="CC53" s="69"/>
      <c r="CD53" s="129"/>
      <c r="CE53" s="71"/>
      <c r="CF53" s="72"/>
      <c r="CG53" s="68"/>
      <c r="CH53" s="69"/>
      <c r="CI53" s="69"/>
      <c r="CJ53" s="73"/>
    </row>
    <row r="54" spans="30:60" ht="18" customHeight="1" thickBot="1">
      <c r="AD54" s="161"/>
      <c r="AE54" s="162"/>
      <c r="AH54" s="112"/>
      <c r="AI54" s="113"/>
      <c r="AJ54" s="34"/>
      <c r="AK54" s="114"/>
      <c r="AL54" s="34"/>
      <c r="AM54" s="114"/>
      <c r="AN54" s="115"/>
      <c r="AO54" s="113"/>
      <c r="AP54" s="113"/>
      <c r="AQ54" s="113"/>
      <c r="AR54" s="35"/>
      <c r="AT54" s="112"/>
      <c r="AU54" s="113"/>
      <c r="AV54" s="34"/>
      <c r="AW54" s="114"/>
      <c r="AX54" s="34"/>
      <c r="AY54" s="114"/>
      <c r="AZ54" s="115"/>
      <c r="BA54" s="113"/>
      <c r="BB54" s="113"/>
      <c r="BC54" s="113"/>
      <c r="BD54" s="35"/>
      <c r="BG54" s="161"/>
      <c r="BH54" s="162"/>
    </row>
    <row r="55" spans="67:70" ht="12.75"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33">
    <mergeCell ref="AB7:AC7"/>
    <mergeCell ref="AB8:AC8"/>
    <mergeCell ref="AB9:AC9"/>
    <mergeCell ref="AU48:AV48"/>
    <mergeCell ref="AI45:AJ45"/>
    <mergeCell ref="AK45:AL45"/>
    <mergeCell ref="AW48:AX48"/>
    <mergeCell ref="AU45:AV45"/>
    <mergeCell ref="AU51:AV51"/>
    <mergeCell ref="AW51:AX51"/>
    <mergeCell ref="AI53:AJ53"/>
    <mergeCell ref="AK53:AL53"/>
    <mergeCell ref="AI47:AJ47"/>
    <mergeCell ref="AK47:AL47"/>
    <mergeCell ref="AI49:AJ49"/>
    <mergeCell ref="AK49:AL49"/>
    <mergeCell ref="AK51:AL51"/>
    <mergeCell ref="AI51:AJ51"/>
    <mergeCell ref="BZ2:CJ2"/>
    <mergeCell ref="AW45:AX45"/>
    <mergeCell ref="BT3:BU3"/>
    <mergeCell ref="BN2:BQ2"/>
    <mergeCell ref="BN3:BQ3"/>
    <mergeCell ref="BJ4:BK4"/>
    <mergeCell ref="BP4:BS4"/>
    <mergeCell ref="AB3:AC3"/>
    <mergeCell ref="V3:Y3"/>
    <mergeCell ref="BJ3:BK3"/>
    <mergeCell ref="AR3:AT4"/>
    <mergeCell ref="B2:L2"/>
    <mergeCell ref="V2:Y2"/>
    <mergeCell ref="R3:S3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831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2008-04-15T06:02:31Z</cp:lastPrinted>
  <dcterms:created xsi:type="dcterms:W3CDTF">2003-01-10T15:39:03Z</dcterms:created>
  <dcterms:modified xsi:type="dcterms:W3CDTF">2008-04-15T06:17:57Z</dcterms:modified>
  <cp:category/>
  <cp:version/>
  <cp:contentType/>
  <cp:contentStatus/>
</cp:coreProperties>
</file>