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Česká Kubice" sheetId="2" r:id="rId2"/>
  </sheets>
  <definedNames/>
  <calcPr fullCalcOnLoad="1"/>
</workbook>
</file>

<file path=xl/sharedStrings.xml><?xml version="1.0" encoding="utf-8"?>
<sst xmlns="http://schemas.openxmlformats.org/spreadsheetml/2006/main" count="203" uniqueCount="122">
  <si>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</si>
  <si>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</si>
  <si>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</si>
  <si>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</si>
  <si>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</si>
  <si>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</si>
  <si>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</si>
  <si>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</si>
  <si>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</si>
  <si>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</si>
  <si>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</si>
  <si>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</si>
  <si>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</si>
  <si>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( bez návěstního bodu )</t>
  </si>
  <si>
    <t>S 1</t>
  </si>
  <si>
    <t>3. kategorie</t>
  </si>
  <si>
    <t>Kód :  22</t>
  </si>
  <si>
    <t>L</t>
  </si>
  <si>
    <t>Se 2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</si>
  <si>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</si>
  <si>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</si>
  <si>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</si>
  <si>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</si>
  <si>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</si>
  <si>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</si>
  <si>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</si>
  <si>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</si>
  <si>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</si>
  <si>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</si>
  <si>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</si>
  <si>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</si>
  <si>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</si>
  <si>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Upozornění !</t>
  </si>
  <si>
    <t>Uvedená data jsou zpracována podle projektové dokumentace,</t>
  </si>
  <si>
    <t>při skutečné realizaci mohou být některé polohy mírně upraveny.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</si>
  <si>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</si>
  <si>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</si>
  <si>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</si>
  <si>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50 km/h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</si>
  <si>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</si>
  <si>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</si>
  <si>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</si>
  <si>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</si>
  <si>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</si>
  <si>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</si>
  <si>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</si>
  <si>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</si>
  <si>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</si>
  <si>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</si>
  <si>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</si>
  <si>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</si>
  <si>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elm.</t>
  </si>
  <si>
    <t>JTom</t>
  </si>
  <si>
    <t>2</t>
  </si>
  <si>
    <t>3</t>
  </si>
  <si>
    <t>Trať :</t>
  </si>
  <si>
    <t>Ev. č. :</t>
  </si>
  <si>
    <t>Dopravní  koleje</t>
  </si>
  <si>
    <t>Nástupiště  u  koleje</t>
  </si>
  <si>
    <t>4</t>
  </si>
  <si>
    <t>5</t>
  </si>
  <si>
    <t>1 a</t>
  </si>
  <si>
    <t>2 a</t>
  </si>
  <si>
    <t>S 3</t>
  </si>
  <si>
    <t>Se 3</t>
  </si>
  <si>
    <t>Se 4</t>
  </si>
  <si>
    <t>L 3</t>
  </si>
  <si>
    <t>Se 5</t>
  </si>
  <si>
    <t>Se 6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</si>
  <si>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</si>
  <si>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</si>
  <si>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Cestová</t>
  </si>
  <si>
    <t>SÚ</t>
  </si>
  <si>
    <t>Vk 1</t>
  </si>
  <si>
    <t>S 2</t>
  </si>
  <si>
    <t>S 5</t>
  </si>
  <si>
    <t>S 7</t>
  </si>
  <si>
    <t>Sc 2b</t>
  </si>
  <si>
    <t>L 2</t>
  </si>
  <si>
    <t>L 1</t>
  </si>
  <si>
    <t>L 5</t>
  </si>
  <si>
    <t>L 7</t>
  </si>
  <si>
    <t>Lc 1a</t>
  </si>
  <si>
    <t>Lc 2a</t>
  </si>
  <si>
    <t>Km  179,148</t>
  </si>
  <si>
    <t>III. / 2008</t>
  </si>
  <si>
    <t>Stavědlová ústředna</t>
  </si>
  <si>
    <t>1 b</t>
  </si>
  <si>
    <t>Hlavní  staniční  kolej</t>
  </si>
  <si>
    <t>Odjezd směr Furt im Wald - průjezd</t>
  </si>
  <si>
    <t>2 b</t>
  </si>
  <si>
    <t>Vjezd - odjezd - průjezd</t>
  </si>
  <si>
    <t>7</t>
  </si>
  <si>
    <t>Č. II, jednostranné vnitřní</t>
  </si>
  <si>
    <t>Č. I, vnější</t>
  </si>
  <si>
    <t>Směr  :  Domažlice</t>
  </si>
  <si>
    <t>Směr  :  Furt im Wald</t>
  </si>
  <si>
    <t>poznámka</t>
  </si>
  <si>
    <t>Obvod  posunu</t>
  </si>
  <si>
    <t>11</t>
  </si>
  <si>
    <t>ručně</t>
  </si>
  <si>
    <t>6</t>
  </si>
  <si>
    <t xml:space="preserve">  výměnový zámek, klíč je v KZ v.č.7</t>
  </si>
  <si>
    <t xml:space="preserve">  kont.vým. zámek, klíč je 7/6 je v EZ</t>
  </si>
  <si>
    <t>8</t>
  </si>
  <si>
    <t>9</t>
  </si>
  <si>
    <t>10</t>
  </si>
  <si>
    <t>( 1a + 1b  =  652 m )</t>
  </si>
  <si>
    <t>( 2a + 2b  =  420 m )</t>
  </si>
  <si>
    <t>EZ3</t>
  </si>
  <si>
    <t>( 7/6 )</t>
  </si>
  <si>
    <t>Hradlový  poloautoblok</t>
  </si>
  <si>
    <t>Kód : 2 *)</t>
  </si>
  <si>
    <t>2 *) = provedení DB</t>
  </si>
  <si>
    <t>výpravčí vždy</t>
  </si>
  <si>
    <t>Obvod  výpravčího</t>
  </si>
  <si>
    <t>Výpravčí  -  1</t>
  </si>
  <si>
    <t>ovládání z JOP</t>
  </si>
  <si>
    <t>Elektronické stavědlo</t>
  </si>
  <si>
    <t>* ) = doplněno telefonickou odhláškou</t>
  </si>
  <si>
    <t>00</t>
  </si>
  <si>
    <t>odhláška obsluhou ZZ *)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</si>
</sst>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2"/>
      <name val="Courier"/>
      <family val="3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i/>
      <sz val="14"/>
      <name val="Times New Roman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8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0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7" fillId="4" borderId="37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6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7" xfId="0" applyFont="1" applyFill="1" applyBorder="1" applyAlignment="1">
      <alignment horizontal="centerContinuous" vertical="center"/>
    </xf>
    <xf numFmtId="164" fontId="14" fillId="0" borderId="38" xfId="0" applyNumberFormat="1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45" fillId="0" borderId="28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5" fillId="0" borderId="42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45" xfId="0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47" fillId="2" borderId="28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3" fillId="0" borderId="0" xfId="21" applyFont="1" applyAlignment="1">
      <alignment/>
      <protection/>
    </xf>
    <xf numFmtId="0" fontId="53" fillId="0" borderId="0" xfId="21" applyFont="1" applyBorder="1" applyAlignment="1">
      <alignment/>
      <protection/>
    </xf>
    <xf numFmtId="0" fontId="53" fillId="0" borderId="0" xfId="2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53" fillId="0" borderId="0" xfId="21" applyFont="1" applyBorder="1" applyAlignment="1">
      <alignment vertical="center"/>
      <protection/>
    </xf>
    <xf numFmtId="0" fontId="53" fillId="0" borderId="0" xfId="21" applyFont="1" applyAlignment="1">
      <alignment vertical="center"/>
      <protection/>
    </xf>
    <xf numFmtId="0" fontId="53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8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164" fontId="54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4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10" fillId="5" borderId="28" xfId="21" applyFont="1" applyFill="1" applyBorder="1" applyAlignment="1">
      <alignment horizontal="center"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4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55" fillId="0" borderId="64" xfId="21" applyNumberFormat="1" applyFont="1" applyBorder="1" applyAlignment="1">
      <alignment horizontal="center" vertical="center"/>
      <protection/>
    </xf>
    <xf numFmtId="164" fontId="44" fillId="0" borderId="6" xfId="21" applyNumberFormat="1" applyFont="1" applyFill="1" applyBorder="1" applyAlignment="1">
      <alignment horizontal="center" vertical="center"/>
      <protection/>
    </xf>
    <xf numFmtId="164" fontId="44" fillId="0" borderId="6" xfId="21" applyNumberFormat="1" applyFont="1" applyBorder="1" applyAlignment="1">
      <alignment horizontal="center" vertical="center"/>
      <protection/>
    </xf>
    <xf numFmtId="1" fontId="44" fillId="0" borderId="8" xfId="21" applyNumberFormat="1" applyFont="1" applyBorder="1" applyAlignment="1">
      <alignment horizontal="center" vertical="center"/>
      <protection/>
    </xf>
    <xf numFmtId="0" fontId="15" fillId="0" borderId="46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2" fillId="0" borderId="8" xfId="21" applyFont="1" applyBorder="1" applyAlignment="1">
      <alignment horizontal="centerContinuous" vertical="center"/>
      <protection/>
    </xf>
    <xf numFmtId="0" fontId="9" fillId="0" borderId="46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8" xfId="21" applyFont="1" applyFill="1" applyBorder="1" applyAlignment="1">
      <alignment horizontal="centerContinuous" vertical="center"/>
      <protection/>
    </xf>
    <xf numFmtId="0" fontId="9" fillId="0" borderId="46" xfId="21" applyFont="1" applyBorder="1" applyAlignment="1">
      <alignment horizontal="centerContinuous" vertical="center"/>
      <protection/>
    </xf>
    <xf numFmtId="0" fontId="10" fillId="0" borderId="46" xfId="21" applyFont="1" applyFill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48" xfId="21" applyFont="1" applyFill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6" xfId="21" applyFont="1" applyBorder="1" applyAlignment="1">
      <alignment horizontal="centerContinuous" vertical="center"/>
      <protection/>
    </xf>
    <xf numFmtId="49" fontId="55" fillId="0" borderId="65" xfId="21" applyNumberFormat="1" applyFont="1" applyBorder="1" applyAlignment="1">
      <alignment horizontal="center" vertical="center"/>
      <protection/>
    </xf>
    <xf numFmtId="164" fontId="44" fillId="0" borderId="66" xfId="21" applyNumberFormat="1" applyFont="1" applyFill="1" applyBorder="1" applyAlignment="1">
      <alignment horizontal="center" vertical="center"/>
      <protection/>
    </xf>
    <xf numFmtId="164" fontId="44" fillId="0" borderId="66" xfId="21" applyNumberFormat="1" applyFont="1" applyBorder="1" applyAlignment="1">
      <alignment horizontal="center" vertical="center"/>
      <protection/>
    </xf>
    <xf numFmtId="1" fontId="44" fillId="0" borderId="48" xfId="21" applyNumberFormat="1" applyFont="1" applyBorder="1" applyAlignment="1">
      <alignment horizontal="center" vertical="center"/>
      <protection/>
    </xf>
    <xf numFmtId="0" fontId="9" fillId="0" borderId="47" xfId="21" applyFont="1" applyBorder="1" applyAlignment="1">
      <alignment horizontal="centerContinuous" vertical="center"/>
      <protection/>
    </xf>
    <xf numFmtId="0" fontId="22" fillId="0" borderId="4" xfId="21" applyFont="1" applyBorder="1" applyAlignment="1">
      <alignment horizontal="centerContinuous" vertical="center"/>
      <protection/>
    </xf>
    <xf numFmtId="0" fontId="10" fillId="0" borderId="48" xfId="21" applyFont="1" applyBorder="1" applyAlignment="1">
      <alignment horizontal="centerContinuous" vertical="center"/>
      <protection/>
    </xf>
    <xf numFmtId="0" fontId="9" fillId="0" borderId="47" xfId="21" applyFont="1" applyFill="1" applyBorder="1" applyAlignment="1">
      <alignment horizontal="centerContinuous" vertical="center"/>
      <protection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Continuous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centerContinuous" vertical="center"/>
    </xf>
    <xf numFmtId="0" fontId="0" fillId="4" borderId="36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164" fontId="0" fillId="0" borderId="67" xfId="0" applyNumberFormat="1" applyFont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6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7" fillId="0" borderId="72" xfId="0" applyNumberFormat="1" applyFont="1" applyBorder="1" applyAlignment="1">
      <alignment horizontal="center" vertical="center"/>
    </xf>
    <xf numFmtId="164" fontId="59" fillId="0" borderId="6" xfId="21" applyNumberFormat="1" applyFont="1" applyFill="1" applyBorder="1" applyAlignment="1">
      <alignment horizontal="center" vertical="center"/>
      <protection/>
    </xf>
    <xf numFmtId="164" fontId="59" fillId="0" borderId="6" xfId="21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top"/>
    </xf>
    <xf numFmtId="0" fontId="10" fillId="2" borderId="7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Continuous" vertical="center"/>
    </xf>
    <xf numFmtId="0" fontId="0" fillId="2" borderId="36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49" fontId="37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49" fontId="14" fillId="0" borderId="9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10" fillId="0" borderId="78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2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right" vertical="top"/>
    </xf>
    <xf numFmtId="164" fontId="44" fillId="0" borderId="6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23" fillId="0" borderId="23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Kubice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762000</xdr:colOff>
      <xdr:row>36</xdr:row>
      <xdr:rowOff>114300</xdr:rowOff>
    </xdr:from>
    <xdr:to>
      <xdr:col>45</xdr:col>
      <xdr:colOff>323850</xdr:colOff>
      <xdr:row>36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19621500" y="9277350"/>
          <a:ext cx="1405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40</xdr:col>
      <xdr:colOff>0</xdr:colOff>
      <xdr:row>30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905750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54</xdr:col>
      <xdr:colOff>0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0232350" y="7905750"/>
          <a:ext cx="9734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Kubice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28736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9525</xdr:rowOff>
    </xdr:from>
    <xdr:to>
      <xdr:col>40</xdr:col>
      <xdr:colOff>9525</xdr:colOff>
      <xdr:row>36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28736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28736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9525</xdr:rowOff>
    </xdr:from>
    <xdr:to>
      <xdr:col>40</xdr:col>
      <xdr:colOff>9525</xdr:colOff>
      <xdr:row>36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287369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292608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2" name="Line 10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3" name="Line 10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4" name="Line 11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5" name="Line 11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6" name="Line 11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11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8" name="Line 11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11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0" name="Line 12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12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12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4" name="Line 12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12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" name="Line 12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7" name="Line 12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98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9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0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2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5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7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9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1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3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266700</xdr:colOff>
      <xdr:row>24</xdr:row>
      <xdr:rowOff>114300</xdr:rowOff>
    </xdr:to>
    <xdr:sp>
      <xdr:nvSpPr>
        <xdr:cNvPr id="344" name="Line 799"/>
        <xdr:cNvSpPr>
          <a:spLocks/>
        </xdr:cNvSpPr>
      </xdr:nvSpPr>
      <xdr:spPr>
        <a:xfrm flipV="1">
          <a:off x="33356550" y="65341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24</xdr:row>
      <xdr:rowOff>114300</xdr:rowOff>
    </xdr:from>
    <xdr:to>
      <xdr:col>44</xdr:col>
      <xdr:colOff>9525</xdr:colOff>
      <xdr:row>24</xdr:row>
      <xdr:rowOff>114300</xdr:rowOff>
    </xdr:to>
    <xdr:sp>
      <xdr:nvSpPr>
        <xdr:cNvPr id="345" name="Line 800"/>
        <xdr:cNvSpPr>
          <a:spLocks/>
        </xdr:cNvSpPr>
      </xdr:nvSpPr>
      <xdr:spPr>
        <a:xfrm flipV="1">
          <a:off x="13820775" y="653415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5" name="Line 931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6" name="Line 932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7" name="Line 933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8" name="Line 934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89" name="Line 935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0" name="Line 936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1" name="Line 937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2" name="Line 938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3" name="Line 939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4" name="Line 940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5" name="Line 941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6" name="Line 942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7" name="Line 943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398" name="Line 944"/>
        <xdr:cNvSpPr>
          <a:spLocks/>
        </xdr:cNvSpPr>
      </xdr:nvSpPr>
      <xdr:spPr>
        <a:xfrm flipH="1">
          <a:off x="51854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1" name="Line 79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2" name="Line 80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3" name="Line 81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4" name="Line 82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5" name="Line 83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6" name="Line 84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7" name="Line 85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18" name="Line 86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55" name="Line 283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6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57" name="Line 285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8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59" name="Line 287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0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61" name="Line 289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2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63" name="Line 291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65" name="Line 293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67" name="Line 295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569" name="Line 297"/>
        <xdr:cNvSpPr>
          <a:spLocks/>
        </xdr:cNvSpPr>
      </xdr:nvSpPr>
      <xdr:spPr>
        <a:xfrm flipH="1">
          <a:off x="518541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71" name="Line 305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72" name="Line 306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73" name="Line 307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74" name="Line 308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75" name="Line 309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76" name="Line 310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77" name="Line 311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78" name="Line 312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79" name="Line 313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80" name="Line 314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81" name="Line 315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82" name="Line 316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83" name="Line 317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84" name="Line 318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585" name="Line 319"/>
        <xdr:cNvSpPr>
          <a:spLocks/>
        </xdr:cNvSpPr>
      </xdr:nvSpPr>
      <xdr:spPr>
        <a:xfrm flipH="1">
          <a:off x="4835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9525</xdr:rowOff>
    </xdr:from>
    <xdr:to>
      <xdr:col>66</xdr:col>
      <xdr:colOff>9525</xdr:colOff>
      <xdr:row>23</xdr:row>
      <xdr:rowOff>9525</xdr:rowOff>
    </xdr:to>
    <xdr:sp>
      <xdr:nvSpPr>
        <xdr:cNvPr id="586" name="Line 320"/>
        <xdr:cNvSpPr>
          <a:spLocks/>
        </xdr:cNvSpPr>
      </xdr:nvSpPr>
      <xdr:spPr>
        <a:xfrm flipH="1">
          <a:off x="483584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6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8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0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1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2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9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0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755" name="Group 763"/>
        <xdr:cNvGrpSpPr>
          <a:grpSpLocks noChangeAspect="1"/>
        </xdr:cNvGrpSpPr>
      </xdr:nvGrpSpPr>
      <xdr:grpSpPr>
        <a:xfrm>
          <a:off x="206692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7" name="Line 7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333375</xdr:colOff>
      <xdr:row>31</xdr:row>
      <xdr:rowOff>171450</xdr:rowOff>
    </xdr:to>
    <xdr:grpSp>
      <xdr:nvGrpSpPr>
        <xdr:cNvPr id="764" name="Group 772"/>
        <xdr:cNvGrpSpPr>
          <a:grpSpLocks/>
        </xdr:cNvGrpSpPr>
      </xdr:nvGrpSpPr>
      <xdr:grpSpPr>
        <a:xfrm>
          <a:off x="7019925" y="80772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5" name="Oval 7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29</xdr:row>
      <xdr:rowOff>57150</xdr:rowOff>
    </xdr:from>
    <xdr:to>
      <xdr:col>79</xdr:col>
      <xdr:colOff>304800</xdr:colOff>
      <xdr:row>29</xdr:row>
      <xdr:rowOff>171450</xdr:rowOff>
    </xdr:to>
    <xdr:grpSp>
      <xdr:nvGrpSpPr>
        <xdr:cNvPr id="768" name="Group 799"/>
        <xdr:cNvGrpSpPr>
          <a:grpSpLocks/>
        </xdr:cNvGrpSpPr>
      </xdr:nvGrpSpPr>
      <xdr:grpSpPr>
        <a:xfrm>
          <a:off x="58788300" y="7620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9" name="Oval 80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0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80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31</xdr:row>
      <xdr:rowOff>57150</xdr:rowOff>
    </xdr:from>
    <xdr:to>
      <xdr:col>70</xdr:col>
      <xdr:colOff>209550</xdr:colOff>
      <xdr:row>31</xdr:row>
      <xdr:rowOff>171450</xdr:rowOff>
    </xdr:to>
    <xdr:grpSp>
      <xdr:nvGrpSpPr>
        <xdr:cNvPr id="772" name="Group 803"/>
        <xdr:cNvGrpSpPr>
          <a:grpSpLocks noChangeAspect="1"/>
        </xdr:cNvGrpSpPr>
      </xdr:nvGrpSpPr>
      <xdr:grpSpPr>
        <a:xfrm>
          <a:off x="51492150" y="8077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3" name="Line 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778" name="Group 826"/>
        <xdr:cNvGrpSpPr>
          <a:grpSpLocks noChangeAspect="1"/>
        </xdr:cNvGrpSpPr>
      </xdr:nvGrpSpPr>
      <xdr:grpSpPr>
        <a:xfrm>
          <a:off x="62693550" y="7620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0" name="Line 8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8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7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8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9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0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1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2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3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4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5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6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7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8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9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0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1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2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3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4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5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6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7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8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9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0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219075</xdr:colOff>
      <xdr:row>38</xdr:row>
      <xdr:rowOff>104775</xdr:rowOff>
    </xdr:from>
    <xdr:to>
      <xdr:col>49</xdr:col>
      <xdr:colOff>504825</xdr:colOff>
      <xdr:row>40</xdr:row>
      <xdr:rowOff>104775</xdr:rowOff>
    </xdr:to>
    <xdr:pic>
      <xdr:nvPicPr>
        <xdr:cNvPr id="81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28275" y="97250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812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13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14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15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16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7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8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19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0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1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2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3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4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5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6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7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8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29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0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31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2" name="Line 9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3" name="Line 9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4" name="Line 9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5" name="Line 9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6" name="Line 9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7" name="Line 9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8" name="Line 98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9" name="Line 98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0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1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2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3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4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5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6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7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9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9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9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9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9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9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9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9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6" name="Line 9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7" name="Line 10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8" name="Line 10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9" name="Line 10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0" name="Line 10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1" name="Line 10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2" name="Line 10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3" name="Line 10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4" name="Line 10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5" name="Line 10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6" name="Line 10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7" name="Line 10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8" name="Line 10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9" name="Line 10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0" name="Line 10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1" name="Line 10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2" name="Line 10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3" name="Line 10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4" name="Line 10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5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6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7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8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9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0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1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2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3" name="Line 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4" name="Line 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5" name="Line 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6" name="Line 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7" name="Line 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8" name="Line 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9" name="Line 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0" name="Line 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1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2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3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4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5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9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897" name="Group 36"/>
        <xdr:cNvGrpSpPr>
          <a:grpSpLocks noChangeAspect="1"/>
        </xdr:cNvGrpSpPr>
      </xdr:nvGrpSpPr>
      <xdr:grpSpPr>
        <a:xfrm>
          <a:off x="162306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8" name="Line 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900" name="Group 39"/>
        <xdr:cNvGrpSpPr>
          <a:grpSpLocks noChangeAspect="1"/>
        </xdr:cNvGrpSpPr>
      </xdr:nvGrpSpPr>
      <xdr:grpSpPr>
        <a:xfrm>
          <a:off x="110204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1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29</xdr:row>
      <xdr:rowOff>57150</xdr:rowOff>
    </xdr:from>
    <xdr:to>
      <xdr:col>5</xdr:col>
      <xdr:colOff>485775</xdr:colOff>
      <xdr:row>29</xdr:row>
      <xdr:rowOff>171450</xdr:rowOff>
    </xdr:to>
    <xdr:grpSp>
      <xdr:nvGrpSpPr>
        <xdr:cNvPr id="903" name="Group 55"/>
        <xdr:cNvGrpSpPr>
          <a:grpSpLocks noChangeAspect="1"/>
        </xdr:cNvGrpSpPr>
      </xdr:nvGrpSpPr>
      <xdr:grpSpPr>
        <a:xfrm>
          <a:off x="3533775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33</xdr:row>
      <xdr:rowOff>114300</xdr:rowOff>
    </xdr:from>
    <xdr:to>
      <xdr:col>24</xdr:col>
      <xdr:colOff>104775</xdr:colOff>
      <xdr:row>33</xdr:row>
      <xdr:rowOff>114300</xdr:rowOff>
    </xdr:to>
    <xdr:sp>
      <xdr:nvSpPr>
        <xdr:cNvPr id="908" name="Line 71"/>
        <xdr:cNvSpPr>
          <a:spLocks/>
        </xdr:cNvSpPr>
      </xdr:nvSpPr>
      <xdr:spPr>
        <a:xfrm flipV="1">
          <a:off x="16611600" y="85915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39</xdr:row>
      <xdr:rowOff>0</xdr:rowOff>
    </xdr:from>
    <xdr:to>
      <xdr:col>51</xdr:col>
      <xdr:colOff>0</xdr:colOff>
      <xdr:row>40</xdr:row>
      <xdr:rowOff>0</xdr:rowOff>
    </xdr:to>
    <xdr:sp>
      <xdr:nvSpPr>
        <xdr:cNvPr id="909" name="text 207"/>
        <xdr:cNvSpPr txBox="1">
          <a:spLocks noChangeArrowheads="1"/>
        </xdr:cNvSpPr>
      </xdr:nvSpPr>
      <xdr:spPr>
        <a:xfrm>
          <a:off x="37452300" y="9848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26</xdr:col>
      <xdr:colOff>895350</xdr:colOff>
      <xdr:row>23</xdr:row>
      <xdr:rowOff>57150</xdr:rowOff>
    </xdr:from>
    <xdr:to>
      <xdr:col>28</xdr:col>
      <xdr:colOff>276225</xdr:colOff>
      <xdr:row>23</xdr:row>
      <xdr:rowOff>171450</xdr:rowOff>
    </xdr:to>
    <xdr:grpSp>
      <xdr:nvGrpSpPr>
        <xdr:cNvPr id="910" name="Group 76"/>
        <xdr:cNvGrpSpPr>
          <a:grpSpLocks noChangeAspect="1"/>
        </xdr:cNvGrpSpPr>
      </xdr:nvGrpSpPr>
      <xdr:grpSpPr>
        <a:xfrm>
          <a:off x="19754850" y="62484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1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2" name="Line 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29</xdr:row>
      <xdr:rowOff>57150</xdr:rowOff>
    </xdr:from>
    <xdr:to>
      <xdr:col>20</xdr:col>
      <xdr:colOff>914400</xdr:colOff>
      <xdr:row>29</xdr:row>
      <xdr:rowOff>171450</xdr:rowOff>
    </xdr:to>
    <xdr:grpSp>
      <xdr:nvGrpSpPr>
        <xdr:cNvPr id="918" name="Group 84"/>
        <xdr:cNvGrpSpPr>
          <a:grpSpLocks noChangeAspect="1"/>
        </xdr:cNvGrpSpPr>
      </xdr:nvGrpSpPr>
      <xdr:grpSpPr>
        <a:xfrm>
          <a:off x="14744700" y="7620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19" name="Line 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33</xdr:row>
      <xdr:rowOff>76200</xdr:rowOff>
    </xdr:from>
    <xdr:to>
      <xdr:col>71</xdr:col>
      <xdr:colOff>190500</xdr:colOff>
      <xdr:row>33</xdr:row>
      <xdr:rowOff>114300</xdr:rowOff>
    </xdr:to>
    <xdr:sp>
      <xdr:nvSpPr>
        <xdr:cNvPr id="924" name="Line 114"/>
        <xdr:cNvSpPr>
          <a:spLocks/>
        </xdr:cNvSpPr>
      </xdr:nvSpPr>
      <xdr:spPr>
        <a:xfrm flipH="1">
          <a:off x="5227320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33</xdr:row>
      <xdr:rowOff>0</xdr:rowOff>
    </xdr:from>
    <xdr:to>
      <xdr:col>72</xdr:col>
      <xdr:colOff>419100</xdr:colOff>
      <xdr:row>33</xdr:row>
      <xdr:rowOff>76200</xdr:rowOff>
    </xdr:to>
    <xdr:sp>
      <xdr:nvSpPr>
        <xdr:cNvPr id="925" name="Line 115"/>
        <xdr:cNvSpPr>
          <a:spLocks/>
        </xdr:cNvSpPr>
      </xdr:nvSpPr>
      <xdr:spPr>
        <a:xfrm flipH="1">
          <a:off x="530161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85725</xdr:rowOff>
    </xdr:from>
    <xdr:to>
      <xdr:col>73</xdr:col>
      <xdr:colOff>190500</xdr:colOff>
      <xdr:row>33</xdr:row>
      <xdr:rowOff>0</xdr:rowOff>
    </xdr:to>
    <xdr:sp>
      <xdr:nvSpPr>
        <xdr:cNvPr id="926" name="Line 116"/>
        <xdr:cNvSpPr>
          <a:spLocks/>
        </xdr:cNvSpPr>
      </xdr:nvSpPr>
      <xdr:spPr>
        <a:xfrm flipH="1">
          <a:off x="53759100" y="8334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30</xdr:row>
      <xdr:rowOff>114300</xdr:rowOff>
    </xdr:from>
    <xdr:to>
      <xdr:col>75</xdr:col>
      <xdr:colOff>266700</xdr:colOff>
      <xdr:row>32</xdr:row>
      <xdr:rowOff>85725</xdr:rowOff>
    </xdr:to>
    <xdr:sp>
      <xdr:nvSpPr>
        <xdr:cNvPr id="927" name="Line 117"/>
        <xdr:cNvSpPr>
          <a:spLocks/>
        </xdr:cNvSpPr>
      </xdr:nvSpPr>
      <xdr:spPr>
        <a:xfrm flipH="1">
          <a:off x="54502050" y="79057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28" name="Line 119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29" name="Line 120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0" name="Line 121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1" name="Line 122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2" name="Line 123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3" name="Line 124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4" name="Line 125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935" name="Line 126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657225</xdr:colOff>
      <xdr:row>31</xdr:row>
      <xdr:rowOff>57150</xdr:rowOff>
    </xdr:from>
    <xdr:to>
      <xdr:col>83</xdr:col>
      <xdr:colOff>123825</xdr:colOff>
      <xdr:row>31</xdr:row>
      <xdr:rowOff>171450</xdr:rowOff>
    </xdr:to>
    <xdr:grpSp>
      <xdr:nvGrpSpPr>
        <xdr:cNvPr id="936" name="Group 132"/>
        <xdr:cNvGrpSpPr>
          <a:grpSpLocks noChangeAspect="1"/>
        </xdr:cNvGrpSpPr>
      </xdr:nvGrpSpPr>
      <xdr:grpSpPr>
        <a:xfrm>
          <a:off x="6142672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7" name="Line 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342900</xdr:colOff>
      <xdr:row>31</xdr:row>
      <xdr:rowOff>57150</xdr:rowOff>
    </xdr:from>
    <xdr:to>
      <xdr:col>49</xdr:col>
      <xdr:colOff>66675</xdr:colOff>
      <xdr:row>31</xdr:row>
      <xdr:rowOff>171450</xdr:rowOff>
    </xdr:to>
    <xdr:grpSp>
      <xdr:nvGrpSpPr>
        <xdr:cNvPr id="941" name="Group 141"/>
        <xdr:cNvGrpSpPr>
          <a:grpSpLocks noChangeAspect="1"/>
        </xdr:cNvGrpSpPr>
      </xdr:nvGrpSpPr>
      <xdr:grpSpPr>
        <a:xfrm>
          <a:off x="35852100" y="80772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42" name="Line 14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4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14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14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14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14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24</xdr:row>
      <xdr:rowOff>114300</xdr:rowOff>
    </xdr:from>
    <xdr:to>
      <xdr:col>78</xdr:col>
      <xdr:colOff>495300</xdr:colOff>
      <xdr:row>30</xdr:row>
      <xdr:rowOff>114300</xdr:rowOff>
    </xdr:to>
    <xdr:sp>
      <xdr:nvSpPr>
        <xdr:cNvPr id="948" name="Line 170"/>
        <xdr:cNvSpPr>
          <a:spLocks/>
        </xdr:cNvSpPr>
      </xdr:nvSpPr>
      <xdr:spPr>
        <a:xfrm>
          <a:off x="54578250" y="653415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73</xdr:col>
      <xdr:colOff>266700</xdr:colOff>
      <xdr:row>24</xdr:row>
      <xdr:rowOff>114300</xdr:rowOff>
    </xdr:to>
    <xdr:sp>
      <xdr:nvSpPr>
        <xdr:cNvPr id="949" name="Line 173"/>
        <xdr:cNvSpPr>
          <a:spLocks/>
        </xdr:cNvSpPr>
      </xdr:nvSpPr>
      <xdr:spPr>
        <a:xfrm>
          <a:off x="52349400" y="5848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19</xdr:row>
      <xdr:rowOff>114300</xdr:rowOff>
    </xdr:from>
    <xdr:to>
      <xdr:col>70</xdr:col>
      <xdr:colOff>495300</xdr:colOff>
      <xdr:row>21</xdr:row>
      <xdr:rowOff>114300</xdr:rowOff>
    </xdr:to>
    <xdr:sp>
      <xdr:nvSpPr>
        <xdr:cNvPr id="950" name="Line 174"/>
        <xdr:cNvSpPr>
          <a:spLocks/>
        </xdr:cNvSpPr>
      </xdr:nvSpPr>
      <xdr:spPr>
        <a:xfrm>
          <a:off x="50396775" y="5391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18</xdr:row>
      <xdr:rowOff>114300</xdr:rowOff>
    </xdr:from>
    <xdr:to>
      <xdr:col>66</xdr:col>
      <xdr:colOff>28575</xdr:colOff>
      <xdr:row>18</xdr:row>
      <xdr:rowOff>152400</xdr:rowOff>
    </xdr:to>
    <xdr:sp>
      <xdr:nvSpPr>
        <xdr:cNvPr id="951" name="Line 175"/>
        <xdr:cNvSpPr>
          <a:spLocks/>
        </xdr:cNvSpPr>
      </xdr:nvSpPr>
      <xdr:spPr>
        <a:xfrm flipH="1" flipV="1">
          <a:off x="48167925" y="5162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18</xdr:row>
      <xdr:rowOff>152400</xdr:rowOff>
    </xdr:from>
    <xdr:to>
      <xdr:col>66</xdr:col>
      <xdr:colOff>771525</xdr:colOff>
      <xdr:row>19</xdr:row>
      <xdr:rowOff>0</xdr:rowOff>
    </xdr:to>
    <xdr:sp>
      <xdr:nvSpPr>
        <xdr:cNvPr id="952" name="Line 176"/>
        <xdr:cNvSpPr>
          <a:spLocks/>
        </xdr:cNvSpPr>
      </xdr:nvSpPr>
      <xdr:spPr>
        <a:xfrm>
          <a:off x="48910875" y="520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19</xdr:row>
      <xdr:rowOff>0</xdr:rowOff>
    </xdr:from>
    <xdr:to>
      <xdr:col>68</xdr:col>
      <xdr:colOff>28575</xdr:colOff>
      <xdr:row>19</xdr:row>
      <xdr:rowOff>114300</xdr:rowOff>
    </xdr:to>
    <xdr:sp>
      <xdr:nvSpPr>
        <xdr:cNvPr id="953" name="Line 177"/>
        <xdr:cNvSpPr>
          <a:spLocks/>
        </xdr:cNvSpPr>
      </xdr:nvSpPr>
      <xdr:spPr>
        <a:xfrm>
          <a:off x="49653825" y="5276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33</xdr:row>
      <xdr:rowOff>0</xdr:rowOff>
    </xdr:from>
    <xdr:ext cx="971550" cy="228600"/>
    <xdr:sp>
      <xdr:nvSpPr>
        <xdr:cNvPr id="954" name="text 7166"/>
        <xdr:cNvSpPr txBox="1">
          <a:spLocks noChangeArrowheads="1"/>
        </xdr:cNvSpPr>
      </xdr:nvSpPr>
      <xdr:spPr>
        <a:xfrm>
          <a:off x="307467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5" name="Line 179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6" name="Line 180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7" name="Line 181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8" name="Line 182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9" name="Line 183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60" name="Line 184"/>
        <xdr:cNvSpPr>
          <a:spLocks/>
        </xdr:cNvSpPr>
      </xdr:nvSpPr>
      <xdr:spPr>
        <a:xfrm flipH="1">
          <a:off x="203454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19050</xdr:rowOff>
    </xdr:from>
    <xdr:to>
      <xdr:col>18</xdr:col>
      <xdr:colOff>504825</xdr:colOff>
      <xdr:row>45</xdr:row>
      <xdr:rowOff>19050</xdr:rowOff>
    </xdr:to>
    <xdr:sp>
      <xdr:nvSpPr>
        <xdr:cNvPr id="961" name="Line 185"/>
        <xdr:cNvSpPr>
          <a:spLocks/>
        </xdr:cNvSpPr>
      </xdr:nvSpPr>
      <xdr:spPr>
        <a:xfrm flipH="1">
          <a:off x="12915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45</xdr:row>
      <xdr:rowOff>9525</xdr:rowOff>
    </xdr:from>
    <xdr:to>
      <xdr:col>19</xdr:col>
      <xdr:colOff>9525</xdr:colOff>
      <xdr:row>45</xdr:row>
      <xdr:rowOff>9525</xdr:rowOff>
    </xdr:to>
    <xdr:sp>
      <xdr:nvSpPr>
        <xdr:cNvPr id="962" name="Line 186"/>
        <xdr:cNvSpPr>
          <a:spLocks/>
        </xdr:cNvSpPr>
      </xdr:nvSpPr>
      <xdr:spPr>
        <a:xfrm flipH="1">
          <a:off x="12915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63" name="Line 187"/>
        <xdr:cNvSpPr>
          <a:spLocks/>
        </xdr:cNvSpPr>
      </xdr:nvSpPr>
      <xdr:spPr>
        <a:xfrm flipH="1">
          <a:off x="12915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9525</xdr:rowOff>
    </xdr:from>
    <xdr:to>
      <xdr:col>19</xdr:col>
      <xdr:colOff>9525</xdr:colOff>
      <xdr:row>41</xdr:row>
      <xdr:rowOff>9525</xdr:rowOff>
    </xdr:to>
    <xdr:sp>
      <xdr:nvSpPr>
        <xdr:cNvPr id="964" name="Line 188"/>
        <xdr:cNvSpPr>
          <a:spLocks/>
        </xdr:cNvSpPr>
      </xdr:nvSpPr>
      <xdr:spPr>
        <a:xfrm flipH="1">
          <a:off x="12915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965" name="text 55"/>
        <xdr:cNvSpPr txBox="1">
          <a:spLocks noChangeArrowheads="1"/>
        </xdr:cNvSpPr>
      </xdr:nvSpPr>
      <xdr:spPr>
        <a:xfrm>
          <a:off x="94297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19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19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19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19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19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19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2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2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2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2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6" name="Line 2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7" name="Line 2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8" name="Line 2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9" name="Line 2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0" name="Line 2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1" name="Line 2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2" name="Line 2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3" name="Line 2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4" name="Line 2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5" name="Line 2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6" name="Line 2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7" name="Line 2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8" name="Line 2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9" name="Line 2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0" name="Line 2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1" name="Line 2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2" name="Line 2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3" name="Line 2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4" name="Line 2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5" name="Line 2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6" name="Line 2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7" name="Line 2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8" name="Line 2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69" name="Line 2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0" name="Line 29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1" name="Line 29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2" name="Line 29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3" name="Line 29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4" name="Line 29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5" name="Line 29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6" name="Line 30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7" name="Line 30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8" name="Line 30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79" name="Line 30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0" name="Line 30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1" name="Line 30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2" name="Line 30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3" name="Line 30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4" name="Line 30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5" name="Line 30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6" name="Line 3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7" name="Line 3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8" name="Line 3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9" name="Line 3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0" name="Line 3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1" name="Line 31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2" name="Line 31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3" name="Line 31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4" name="Line 3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5" name="Line 3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6" name="Line 3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7" name="Line 3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8" name="Line 3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9" name="Line 3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0" name="Line 3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1" name="Line 3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2" name="Line 3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3" name="Line 3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4" name="Line 3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5" name="Line 3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6" name="Line 3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7" name="Line 3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8" name="Line 3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9" name="Line 3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0" name="Line 33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1" name="Line 33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2" name="Line 33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3" name="Line 33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4" name="Line 33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5" name="Line 33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6" name="Line 34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7" name="Line 34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8" name="Line 34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19" name="Line 34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0" name="Line 34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1" name="Line 34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2" name="Line 34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3" name="Line 34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4" name="Line 34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25" name="Line 34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33</xdr:row>
      <xdr:rowOff>114300</xdr:rowOff>
    </xdr:from>
    <xdr:to>
      <xdr:col>52</xdr:col>
      <xdr:colOff>0</xdr:colOff>
      <xdr:row>33</xdr:row>
      <xdr:rowOff>114300</xdr:rowOff>
    </xdr:to>
    <xdr:sp>
      <xdr:nvSpPr>
        <xdr:cNvPr id="1126" name="Line 350"/>
        <xdr:cNvSpPr>
          <a:spLocks/>
        </xdr:cNvSpPr>
      </xdr:nvSpPr>
      <xdr:spPr>
        <a:xfrm flipV="1">
          <a:off x="31718250" y="8591550"/>
          <a:ext cx="676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1127" name="Line 351"/>
        <xdr:cNvSpPr>
          <a:spLocks/>
        </xdr:cNvSpPr>
      </xdr:nvSpPr>
      <xdr:spPr>
        <a:xfrm flipV="1">
          <a:off x="33356550" y="58483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44</xdr:col>
      <xdr:colOff>9525</xdr:colOff>
      <xdr:row>21</xdr:row>
      <xdr:rowOff>114300</xdr:rowOff>
    </xdr:to>
    <xdr:sp>
      <xdr:nvSpPr>
        <xdr:cNvPr id="1128" name="Line 352"/>
        <xdr:cNvSpPr>
          <a:spLocks/>
        </xdr:cNvSpPr>
      </xdr:nvSpPr>
      <xdr:spPr>
        <a:xfrm flipV="1">
          <a:off x="19354800" y="5848350"/>
          <a:ext cx="1303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129" name="text 7166"/>
        <xdr:cNvSpPr txBox="1">
          <a:spLocks noChangeArrowheads="1"/>
        </xdr:cNvSpPr>
      </xdr:nvSpPr>
      <xdr:spPr>
        <a:xfrm>
          <a:off x="323850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45</xdr:col>
      <xdr:colOff>0</xdr:colOff>
      <xdr:row>18</xdr:row>
      <xdr:rowOff>114300</xdr:rowOff>
    </xdr:from>
    <xdr:to>
      <xdr:col>64</xdr:col>
      <xdr:colOff>771525</xdr:colOff>
      <xdr:row>18</xdr:row>
      <xdr:rowOff>114300</xdr:rowOff>
    </xdr:to>
    <xdr:sp>
      <xdr:nvSpPr>
        <xdr:cNvPr id="1130" name="Line 354"/>
        <xdr:cNvSpPr>
          <a:spLocks/>
        </xdr:cNvSpPr>
      </xdr:nvSpPr>
      <xdr:spPr>
        <a:xfrm flipV="1">
          <a:off x="33356550" y="5162550"/>
          <a:ext cx="1481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18</xdr:row>
      <xdr:rowOff>114300</xdr:rowOff>
    </xdr:from>
    <xdr:to>
      <xdr:col>44</xdr:col>
      <xdr:colOff>9525</xdr:colOff>
      <xdr:row>18</xdr:row>
      <xdr:rowOff>114300</xdr:rowOff>
    </xdr:to>
    <xdr:sp>
      <xdr:nvSpPr>
        <xdr:cNvPr id="1131" name="Line 355"/>
        <xdr:cNvSpPr>
          <a:spLocks/>
        </xdr:cNvSpPr>
      </xdr:nvSpPr>
      <xdr:spPr>
        <a:xfrm flipV="1">
          <a:off x="23164800" y="5162550"/>
          <a:ext cx="922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132" name="text 7166"/>
        <xdr:cNvSpPr txBox="1">
          <a:spLocks noChangeArrowheads="1"/>
        </xdr:cNvSpPr>
      </xdr:nvSpPr>
      <xdr:spPr>
        <a:xfrm>
          <a:off x="32385000" y="504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55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133" name="Line 358"/>
        <xdr:cNvSpPr>
          <a:spLocks/>
        </xdr:cNvSpPr>
      </xdr:nvSpPr>
      <xdr:spPr>
        <a:xfrm flipV="1">
          <a:off x="40938450" y="7905750"/>
          <a:ext cx="2377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1134" name="text 7166"/>
        <xdr:cNvSpPr txBox="1">
          <a:spLocks noChangeArrowheads="1"/>
        </xdr:cNvSpPr>
      </xdr:nvSpPr>
      <xdr:spPr>
        <a:xfrm>
          <a:off x="399669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5" name="Line 360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6" name="Line 361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7" name="Line 362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8" name="Line 363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39" name="Line 364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40" name="Line 365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41" name="Line 366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30</xdr:row>
      <xdr:rowOff>19050</xdr:rowOff>
    </xdr:from>
    <xdr:to>
      <xdr:col>54</xdr:col>
      <xdr:colOff>504825</xdr:colOff>
      <xdr:row>30</xdr:row>
      <xdr:rowOff>19050</xdr:rowOff>
    </xdr:to>
    <xdr:sp>
      <xdr:nvSpPr>
        <xdr:cNvPr id="1142" name="Line 367"/>
        <xdr:cNvSpPr>
          <a:spLocks/>
        </xdr:cNvSpPr>
      </xdr:nvSpPr>
      <xdr:spPr>
        <a:xfrm flipH="1">
          <a:off x="399669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1143" name="text 7166"/>
        <xdr:cNvSpPr txBox="1">
          <a:spLocks noChangeArrowheads="1"/>
        </xdr:cNvSpPr>
      </xdr:nvSpPr>
      <xdr:spPr>
        <a:xfrm>
          <a:off x="38481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twoCellAnchor>
    <xdr:from>
      <xdr:col>53</xdr:col>
      <xdr:colOff>0</xdr:colOff>
      <xdr:row>33</xdr:row>
      <xdr:rowOff>114300</xdr:rowOff>
    </xdr:from>
    <xdr:to>
      <xdr:col>70</xdr:col>
      <xdr:colOff>419100</xdr:colOff>
      <xdr:row>33</xdr:row>
      <xdr:rowOff>114300</xdr:rowOff>
    </xdr:to>
    <xdr:sp>
      <xdr:nvSpPr>
        <xdr:cNvPr id="1144" name="Line 370"/>
        <xdr:cNvSpPr>
          <a:spLocks/>
        </xdr:cNvSpPr>
      </xdr:nvSpPr>
      <xdr:spPr>
        <a:xfrm flipV="1">
          <a:off x="39452550" y="8591550"/>
          <a:ext cx="1282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114300</xdr:rowOff>
    </xdr:from>
    <xdr:to>
      <xdr:col>42</xdr:col>
      <xdr:colOff>0</xdr:colOff>
      <xdr:row>33</xdr:row>
      <xdr:rowOff>114300</xdr:rowOff>
    </xdr:to>
    <xdr:sp>
      <xdr:nvSpPr>
        <xdr:cNvPr id="1145" name="Line 373"/>
        <xdr:cNvSpPr>
          <a:spLocks/>
        </xdr:cNvSpPr>
      </xdr:nvSpPr>
      <xdr:spPr>
        <a:xfrm flipV="1">
          <a:off x="14982825" y="8591550"/>
          <a:ext cx="1576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146" name="Group 374"/>
        <xdr:cNvGrpSpPr>
          <a:grpSpLocks noChangeAspect="1"/>
        </xdr:cNvGrpSpPr>
      </xdr:nvGrpSpPr>
      <xdr:grpSpPr>
        <a:xfrm>
          <a:off x="73152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7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1149" name="Group 377"/>
        <xdr:cNvGrpSpPr>
          <a:grpSpLocks noChangeAspect="1"/>
        </xdr:cNvGrpSpPr>
      </xdr:nvGrpSpPr>
      <xdr:grpSpPr>
        <a:xfrm>
          <a:off x="169640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0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219075</xdr:rowOff>
    </xdr:from>
    <xdr:to>
      <xdr:col>26</xdr:col>
      <xdr:colOff>647700</xdr:colOff>
      <xdr:row>21</xdr:row>
      <xdr:rowOff>114300</xdr:rowOff>
    </xdr:to>
    <xdr:grpSp>
      <xdr:nvGrpSpPr>
        <xdr:cNvPr id="1152" name="Group 380"/>
        <xdr:cNvGrpSpPr>
          <a:grpSpLocks noChangeAspect="1"/>
        </xdr:cNvGrpSpPr>
      </xdr:nvGrpSpPr>
      <xdr:grpSpPr>
        <a:xfrm>
          <a:off x="19202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3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114300</xdr:rowOff>
    </xdr:from>
    <xdr:to>
      <xdr:col>33</xdr:col>
      <xdr:colOff>419100</xdr:colOff>
      <xdr:row>35</xdr:row>
      <xdr:rowOff>28575</xdr:rowOff>
    </xdr:to>
    <xdr:grpSp>
      <xdr:nvGrpSpPr>
        <xdr:cNvPr id="1155" name="Group 383"/>
        <xdr:cNvGrpSpPr>
          <a:grpSpLocks noChangeAspect="1"/>
        </xdr:cNvGrpSpPr>
      </xdr:nvGrpSpPr>
      <xdr:grpSpPr>
        <a:xfrm>
          <a:off x="243935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6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209550</xdr:rowOff>
    </xdr:from>
    <xdr:to>
      <xdr:col>38</xdr:col>
      <xdr:colOff>628650</xdr:colOff>
      <xdr:row>36</xdr:row>
      <xdr:rowOff>114300</xdr:rowOff>
    </xdr:to>
    <xdr:grpSp>
      <xdr:nvGrpSpPr>
        <xdr:cNvPr id="1158" name="Group 386"/>
        <xdr:cNvGrpSpPr>
          <a:grpSpLocks noChangeAspect="1"/>
        </xdr:cNvGrpSpPr>
      </xdr:nvGrpSpPr>
      <xdr:grpSpPr>
        <a:xfrm>
          <a:off x="28098750" y="891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9" name="Line 3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3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33</xdr:row>
      <xdr:rowOff>114300</xdr:rowOff>
    </xdr:from>
    <xdr:to>
      <xdr:col>38</xdr:col>
      <xdr:colOff>476250</xdr:colOff>
      <xdr:row>36</xdr:row>
      <xdr:rowOff>114300</xdr:rowOff>
    </xdr:to>
    <xdr:sp>
      <xdr:nvSpPr>
        <xdr:cNvPr id="1161" name="Line 389"/>
        <xdr:cNvSpPr>
          <a:spLocks/>
        </xdr:cNvSpPr>
      </xdr:nvSpPr>
      <xdr:spPr>
        <a:xfrm flipH="1" flipV="1">
          <a:off x="24555450" y="85915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35</xdr:row>
      <xdr:rowOff>180975</xdr:rowOff>
    </xdr:from>
    <xdr:to>
      <xdr:col>26</xdr:col>
      <xdr:colOff>9525</xdr:colOff>
      <xdr:row>36</xdr:row>
      <xdr:rowOff>57150</xdr:rowOff>
    </xdr:to>
    <xdr:sp>
      <xdr:nvSpPr>
        <xdr:cNvPr id="1162" name="Line 390"/>
        <xdr:cNvSpPr>
          <a:spLocks/>
        </xdr:cNvSpPr>
      </xdr:nvSpPr>
      <xdr:spPr>
        <a:xfrm flipH="1" flipV="1">
          <a:off x="18126075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24</xdr:col>
      <xdr:colOff>752475</xdr:colOff>
      <xdr:row>35</xdr:row>
      <xdr:rowOff>180975</xdr:rowOff>
    </xdr:to>
    <xdr:sp>
      <xdr:nvSpPr>
        <xdr:cNvPr id="1163" name="Line 391"/>
        <xdr:cNvSpPr>
          <a:spLocks/>
        </xdr:cNvSpPr>
      </xdr:nvSpPr>
      <xdr:spPr>
        <a:xfrm>
          <a:off x="16383000" y="8591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57150</xdr:rowOff>
    </xdr:from>
    <xdr:to>
      <xdr:col>26</xdr:col>
      <xdr:colOff>752475</xdr:colOff>
      <xdr:row>36</xdr:row>
      <xdr:rowOff>114300</xdr:rowOff>
    </xdr:to>
    <xdr:sp>
      <xdr:nvSpPr>
        <xdr:cNvPr id="1164" name="Line 392"/>
        <xdr:cNvSpPr>
          <a:spLocks/>
        </xdr:cNvSpPr>
      </xdr:nvSpPr>
      <xdr:spPr>
        <a:xfrm flipH="1" flipV="1">
          <a:off x="18869025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26</xdr:col>
      <xdr:colOff>495300</xdr:colOff>
      <xdr:row>24</xdr:row>
      <xdr:rowOff>114300</xdr:rowOff>
    </xdr:to>
    <xdr:sp>
      <xdr:nvSpPr>
        <xdr:cNvPr id="1165" name="Line 397"/>
        <xdr:cNvSpPr>
          <a:spLocks/>
        </xdr:cNvSpPr>
      </xdr:nvSpPr>
      <xdr:spPr>
        <a:xfrm flipV="1">
          <a:off x="17125950" y="5848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190500</xdr:colOff>
      <xdr:row>32</xdr:row>
      <xdr:rowOff>57150</xdr:rowOff>
    </xdr:from>
    <xdr:to>
      <xdr:col>27</xdr:col>
      <xdr:colOff>485775</xdr:colOff>
      <xdr:row>32</xdr:row>
      <xdr:rowOff>171450</xdr:rowOff>
    </xdr:to>
    <xdr:grpSp>
      <xdr:nvGrpSpPr>
        <xdr:cNvPr id="1166" name="Group 398"/>
        <xdr:cNvGrpSpPr>
          <a:grpSpLocks noChangeAspect="1"/>
        </xdr:cNvGrpSpPr>
      </xdr:nvGrpSpPr>
      <xdr:grpSpPr>
        <a:xfrm>
          <a:off x="200215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7" name="Oval 3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4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4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35</xdr:row>
      <xdr:rowOff>57150</xdr:rowOff>
    </xdr:from>
    <xdr:to>
      <xdr:col>27</xdr:col>
      <xdr:colOff>485775</xdr:colOff>
      <xdr:row>35</xdr:row>
      <xdr:rowOff>171450</xdr:rowOff>
    </xdr:to>
    <xdr:grpSp>
      <xdr:nvGrpSpPr>
        <xdr:cNvPr id="1170" name="Group 402"/>
        <xdr:cNvGrpSpPr>
          <a:grpSpLocks noChangeAspect="1"/>
        </xdr:cNvGrpSpPr>
      </xdr:nvGrpSpPr>
      <xdr:grpSpPr>
        <a:xfrm>
          <a:off x="2002155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1" name="Oval 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37</xdr:row>
      <xdr:rowOff>47625</xdr:rowOff>
    </xdr:from>
    <xdr:to>
      <xdr:col>27</xdr:col>
      <xdr:colOff>457200</xdr:colOff>
      <xdr:row>37</xdr:row>
      <xdr:rowOff>171450</xdr:rowOff>
    </xdr:to>
    <xdr:sp>
      <xdr:nvSpPr>
        <xdr:cNvPr id="1174" name="kreslení 427"/>
        <xdr:cNvSpPr>
          <a:spLocks/>
        </xdr:cNvSpPr>
      </xdr:nvSpPr>
      <xdr:spPr>
        <a:xfrm>
          <a:off x="19935825" y="9439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371475</xdr:colOff>
      <xdr:row>20</xdr:row>
      <xdr:rowOff>57150</xdr:rowOff>
    </xdr:from>
    <xdr:to>
      <xdr:col>31</xdr:col>
      <xdr:colOff>266700</xdr:colOff>
      <xdr:row>20</xdr:row>
      <xdr:rowOff>171450</xdr:rowOff>
    </xdr:to>
    <xdr:grpSp>
      <xdr:nvGrpSpPr>
        <xdr:cNvPr id="1175" name="Group 407"/>
        <xdr:cNvGrpSpPr>
          <a:grpSpLocks noChangeAspect="1"/>
        </xdr:cNvGrpSpPr>
      </xdr:nvGrpSpPr>
      <xdr:grpSpPr>
        <a:xfrm>
          <a:off x="22202775" y="5562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7" name="Line 4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4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4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4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4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17</xdr:row>
      <xdr:rowOff>57150</xdr:rowOff>
    </xdr:from>
    <xdr:to>
      <xdr:col>31</xdr:col>
      <xdr:colOff>266700</xdr:colOff>
      <xdr:row>17</xdr:row>
      <xdr:rowOff>171450</xdr:rowOff>
    </xdr:to>
    <xdr:grpSp>
      <xdr:nvGrpSpPr>
        <xdr:cNvPr id="1183" name="Group 415"/>
        <xdr:cNvGrpSpPr>
          <a:grpSpLocks noChangeAspect="1"/>
        </xdr:cNvGrpSpPr>
      </xdr:nvGrpSpPr>
      <xdr:grpSpPr>
        <a:xfrm>
          <a:off x="22202775" y="4876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8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5" name="Line 41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41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41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42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42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42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31</xdr:row>
      <xdr:rowOff>76200</xdr:rowOff>
    </xdr:from>
    <xdr:to>
      <xdr:col>46</xdr:col>
      <xdr:colOff>495300</xdr:colOff>
      <xdr:row>32</xdr:row>
      <xdr:rowOff>152400</xdr:rowOff>
    </xdr:to>
    <xdr:grpSp>
      <xdr:nvGrpSpPr>
        <xdr:cNvPr id="1191" name="Group 423"/>
        <xdr:cNvGrpSpPr>
          <a:grpSpLocks/>
        </xdr:cNvGrpSpPr>
      </xdr:nvGrpSpPr>
      <xdr:grpSpPr>
        <a:xfrm>
          <a:off x="26736675" y="8096250"/>
          <a:ext cx="7781925" cy="304800"/>
          <a:chOff x="116" y="119"/>
          <a:chExt cx="540" cy="40"/>
        </a:xfrm>
        <a:solidFill>
          <a:srgbClr val="FFFFFF"/>
        </a:solidFill>
      </xdr:grpSpPr>
      <xdr:sp>
        <xdr:nvSpPr>
          <xdr:cNvPr id="1192" name="Rectangle 4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4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4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4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4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4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4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31</xdr:row>
      <xdr:rowOff>133350</xdr:rowOff>
    </xdr:from>
    <xdr:to>
      <xdr:col>38</xdr:col>
      <xdr:colOff>609600</xdr:colOff>
      <xdr:row>32</xdr:row>
      <xdr:rowOff>95250</xdr:rowOff>
    </xdr:to>
    <xdr:sp>
      <xdr:nvSpPr>
        <xdr:cNvPr id="1199" name="TextBox 431"/>
        <xdr:cNvSpPr txBox="1">
          <a:spLocks noChangeArrowheads="1"/>
        </xdr:cNvSpPr>
      </xdr:nvSpPr>
      <xdr:spPr>
        <a:xfrm>
          <a:off x="28051125" y="8153400"/>
          <a:ext cx="333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twoCellAnchor>
  <xdr:twoCellAnchor editAs="absolute">
    <xdr:from>
      <xdr:col>37</xdr:col>
      <xdr:colOff>247650</xdr:colOff>
      <xdr:row>32</xdr:row>
      <xdr:rowOff>171450</xdr:rowOff>
    </xdr:from>
    <xdr:to>
      <xdr:col>38</xdr:col>
      <xdr:colOff>600075</xdr:colOff>
      <xdr:row>33</xdr:row>
      <xdr:rowOff>57150</xdr:rowOff>
    </xdr:to>
    <xdr:grpSp>
      <xdr:nvGrpSpPr>
        <xdr:cNvPr id="1200" name="Group 90"/>
        <xdr:cNvGrpSpPr>
          <a:grpSpLocks noChangeAspect="1"/>
        </xdr:cNvGrpSpPr>
      </xdr:nvGrpSpPr>
      <xdr:grpSpPr>
        <a:xfrm>
          <a:off x="27508200" y="8420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2" name="Line 9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9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9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9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9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9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36</xdr:row>
      <xdr:rowOff>0</xdr:rowOff>
    </xdr:from>
    <xdr:ext cx="514350" cy="228600"/>
    <xdr:sp>
      <xdr:nvSpPr>
        <xdr:cNvPr id="1208" name="text 7125"/>
        <xdr:cNvSpPr txBox="1">
          <a:spLocks noChangeArrowheads="1"/>
        </xdr:cNvSpPr>
      </xdr:nvSpPr>
      <xdr:spPr>
        <a:xfrm>
          <a:off x="302323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209" name="Group 434"/>
        <xdr:cNvGrpSpPr>
          <a:grpSpLocks noChangeAspect="1"/>
        </xdr:cNvGrpSpPr>
      </xdr:nvGrpSpPr>
      <xdr:grpSpPr>
        <a:xfrm>
          <a:off x="5814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0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1212" name="Group 437"/>
        <xdr:cNvGrpSpPr>
          <a:grpSpLocks noChangeAspect="1"/>
        </xdr:cNvGrpSpPr>
      </xdr:nvGrpSpPr>
      <xdr:grpSpPr>
        <a:xfrm>
          <a:off x="54416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3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32</xdr:row>
      <xdr:rowOff>85725</xdr:rowOff>
    </xdr:from>
    <xdr:to>
      <xdr:col>18</xdr:col>
      <xdr:colOff>581025</xdr:colOff>
      <xdr:row>33</xdr:row>
      <xdr:rowOff>0</xdr:rowOff>
    </xdr:to>
    <xdr:sp>
      <xdr:nvSpPr>
        <xdr:cNvPr id="1215" name="Line 440"/>
        <xdr:cNvSpPr>
          <a:spLocks/>
        </xdr:cNvSpPr>
      </xdr:nvSpPr>
      <xdr:spPr>
        <a:xfrm flipH="1" flipV="1">
          <a:off x="12753975" y="8334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33</xdr:row>
      <xdr:rowOff>0</xdr:rowOff>
    </xdr:from>
    <xdr:to>
      <xdr:col>19</xdr:col>
      <xdr:colOff>352425</xdr:colOff>
      <xdr:row>33</xdr:row>
      <xdr:rowOff>76200</xdr:rowOff>
    </xdr:to>
    <xdr:sp>
      <xdr:nvSpPr>
        <xdr:cNvPr id="1216" name="Line 441"/>
        <xdr:cNvSpPr>
          <a:spLocks/>
        </xdr:cNvSpPr>
      </xdr:nvSpPr>
      <xdr:spPr>
        <a:xfrm flipH="1" flipV="1">
          <a:off x="13496925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33</xdr:row>
      <xdr:rowOff>76200</xdr:rowOff>
    </xdr:from>
    <xdr:to>
      <xdr:col>20</xdr:col>
      <xdr:colOff>581025</xdr:colOff>
      <xdr:row>33</xdr:row>
      <xdr:rowOff>114300</xdr:rowOff>
    </xdr:to>
    <xdr:sp>
      <xdr:nvSpPr>
        <xdr:cNvPr id="1217" name="Line 442"/>
        <xdr:cNvSpPr>
          <a:spLocks/>
        </xdr:cNvSpPr>
      </xdr:nvSpPr>
      <xdr:spPr>
        <a:xfrm flipH="1" flipV="1">
          <a:off x="14239875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17</xdr:col>
      <xdr:colOff>352425</xdr:colOff>
      <xdr:row>32</xdr:row>
      <xdr:rowOff>85725</xdr:rowOff>
    </xdr:to>
    <xdr:sp>
      <xdr:nvSpPr>
        <xdr:cNvPr id="1218" name="Line 443"/>
        <xdr:cNvSpPr>
          <a:spLocks/>
        </xdr:cNvSpPr>
      </xdr:nvSpPr>
      <xdr:spPr>
        <a:xfrm flipH="1" flipV="1">
          <a:off x="11182350" y="79057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152400</xdr:colOff>
      <xdr:row>24</xdr:row>
      <xdr:rowOff>114300</xdr:rowOff>
    </xdr:from>
    <xdr:to>
      <xdr:col>18</xdr:col>
      <xdr:colOff>904875</xdr:colOff>
      <xdr:row>24</xdr:row>
      <xdr:rowOff>152400</xdr:rowOff>
    </xdr:to>
    <xdr:sp>
      <xdr:nvSpPr>
        <xdr:cNvPr id="1219" name="Line 444"/>
        <xdr:cNvSpPr>
          <a:spLocks/>
        </xdr:cNvSpPr>
      </xdr:nvSpPr>
      <xdr:spPr>
        <a:xfrm flipV="1">
          <a:off x="13068300" y="65341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24</xdr:row>
      <xdr:rowOff>152400</xdr:rowOff>
    </xdr:from>
    <xdr:to>
      <xdr:col>18</xdr:col>
      <xdr:colOff>152400</xdr:colOff>
      <xdr:row>25</xdr:row>
      <xdr:rowOff>0</xdr:rowOff>
    </xdr:to>
    <xdr:sp>
      <xdr:nvSpPr>
        <xdr:cNvPr id="1220" name="Line 445"/>
        <xdr:cNvSpPr>
          <a:spLocks/>
        </xdr:cNvSpPr>
      </xdr:nvSpPr>
      <xdr:spPr>
        <a:xfrm flipV="1">
          <a:off x="12325350" y="6572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0</xdr:rowOff>
    </xdr:from>
    <xdr:to>
      <xdr:col>16</xdr:col>
      <xdr:colOff>895350</xdr:colOff>
      <xdr:row>25</xdr:row>
      <xdr:rowOff>142875</xdr:rowOff>
    </xdr:to>
    <xdr:sp>
      <xdr:nvSpPr>
        <xdr:cNvPr id="1221" name="Line 446"/>
        <xdr:cNvSpPr>
          <a:spLocks/>
        </xdr:cNvSpPr>
      </xdr:nvSpPr>
      <xdr:spPr>
        <a:xfrm flipH="1">
          <a:off x="11582400" y="66484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142875</xdr:rowOff>
    </xdr:from>
    <xdr:to>
      <xdr:col>16</xdr:col>
      <xdr:colOff>152400</xdr:colOff>
      <xdr:row>30</xdr:row>
      <xdr:rowOff>114300</xdr:rowOff>
    </xdr:to>
    <xdr:sp>
      <xdr:nvSpPr>
        <xdr:cNvPr id="1222" name="Line 447"/>
        <xdr:cNvSpPr>
          <a:spLocks/>
        </xdr:cNvSpPr>
      </xdr:nvSpPr>
      <xdr:spPr>
        <a:xfrm flipH="1">
          <a:off x="7467600" y="6791325"/>
          <a:ext cx="41148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223" name="Group 448"/>
        <xdr:cNvGrpSpPr>
          <a:grpSpLocks noChangeAspect="1"/>
        </xdr:cNvGrpSpPr>
      </xdr:nvGrpSpPr>
      <xdr:grpSpPr>
        <a:xfrm>
          <a:off x="5590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4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6" name="Line 451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7" name="Line 452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8" name="Line 453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29" name="Line 454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0" name="Line 455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1" name="Line 456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2" name="Line 457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3" name="Line 458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4" name="Line 459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5" name="Line 460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6" name="Line 461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7" name="Line 462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8" name="Line 463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1239" name="Line 464"/>
        <xdr:cNvSpPr>
          <a:spLocks/>
        </xdr:cNvSpPr>
      </xdr:nvSpPr>
      <xdr:spPr>
        <a:xfrm flipH="1">
          <a:off x="52816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19</xdr:row>
      <xdr:rowOff>219075</xdr:rowOff>
    </xdr:from>
    <xdr:to>
      <xdr:col>70</xdr:col>
      <xdr:colOff>647700</xdr:colOff>
      <xdr:row>21</xdr:row>
      <xdr:rowOff>114300</xdr:rowOff>
    </xdr:to>
    <xdr:grpSp>
      <xdr:nvGrpSpPr>
        <xdr:cNvPr id="1240" name="Group 465"/>
        <xdr:cNvGrpSpPr>
          <a:grpSpLocks noChangeAspect="1"/>
        </xdr:cNvGrpSpPr>
      </xdr:nvGrpSpPr>
      <xdr:grpSpPr>
        <a:xfrm>
          <a:off x="521970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1" name="Line 4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4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590550</xdr:colOff>
      <xdr:row>18</xdr:row>
      <xdr:rowOff>114300</xdr:rowOff>
    </xdr:from>
    <xdr:to>
      <xdr:col>31</xdr:col>
      <xdr:colOff>371475</xdr:colOff>
      <xdr:row>18</xdr:row>
      <xdr:rowOff>152400</xdr:rowOff>
    </xdr:to>
    <xdr:sp>
      <xdr:nvSpPr>
        <xdr:cNvPr id="1243" name="Line 468"/>
        <xdr:cNvSpPr>
          <a:spLocks/>
        </xdr:cNvSpPr>
      </xdr:nvSpPr>
      <xdr:spPr>
        <a:xfrm flipV="1">
          <a:off x="22421850" y="51625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18</xdr:row>
      <xdr:rowOff>152400</xdr:rowOff>
    </xdr:from>
    <xdr:to>
      <xdr:col>30</xdr:col>
      <xdr:colOff>590550</xdr:colOff>
      <xdr:row>19</xdr:row>
      <xdr:rowOff>0</xdr:rowOff>
    </xdr:to>
    <xdr:sp>
      <xdr:nvSpPr>
        <xdr:cNvPr id="1244" name="Line 469"/>
        <xdr:cNvSpPr>
          <a:spLocks/>
        </xdr:cNvSpPr>
      </xdr:nvSpPr>
      <xdr:spPr>
        <a:xfrm flipV="1">
          <a:off x="21678900" y="5200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590550</xdr:colOff>
      <xdr:row>19</xdr:row>
      <xdr:rowOff>0</xdr:rowOff>
    </xdr:from>
    <xdr:to>
      <xdr:col>29</xdr:col>
      <xdr:colOff>361950</xdr:colOff>
      <xdr:row>19</xdr:row>
      <xdr:rowOff>142875</xdr:rowOff>
    </xdr:to>
    <xdr:sp>
      <xdr:nvSpPr>
        <xdr:cNvPr id="1245" name="Line 470"/>
        <xdr:cNvSpPr>
          <a:spLocks/>
        </xdr:cNvSpPr>
      </xdr:nvSpPr>
      <xdr:spPr>
        <a:xfrm flipH="1">
          <a:off x="20935950" y="5276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142875</xdr:rowOff>
    </xdr:from>
    <xdr:to>
      <xdr:col>28</xdr:col>
      <xdr:colOff>590550</xdr:colOff>
      <xdr:row>21</xdr:row>
      <xdr:rowOff>114300</xdr:rowOff>
    </xdr:to>
    <xdr:sp>
      <xdr:nvSpPr>
        <xdr:cNvPr id="1246" name="Line 471"/>
        <xdr:cNvSpPr>
          <a:spLocks/>
        </xdr:cNvSpPr>
      </xdr:nvSpPr>
      <xdr:spPr>
        <a:xfrm flipH="1">
          <a:off x="19354800" y="5419725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47" name="Line 472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48" name="Line 473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49" name="Line 474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50" name="Line 475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51" name="Line 476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52" name="Line 477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53" name="Line 478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254" name="Line 479"/>
        <xdr:cNvSpPr>
          <a:spLocks/>
        </xdr:cNvSpPr>
      </xdr:nvSpPr>
      <xdr:spPr>
        <a:xfrm flipH="1">
          <a:off x="518541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25</xdr:row>
      <xdr:rowOff>57150</xdr:rowOff>
    </xdr:from>
    <xdr:to>
      <xdr:col>70</xdr:col>
      <xdr:colOff>66675</xdr:colOff>
      <xdr:row>25</xdr:row>
      <xdr:rowOff>171450</xdr:rowOff>
    </xdr:to>
    <xdr:grpSp>
      <xdr:nvGrpSpPr>
        <xdr:cNvPr id="1255" name="Group 480"/>
        <xdr:cNvGrpSpPr>
          <a:grpSpLocks noChangeAspect="1"/>
        </xdr:cNvGrpSpPr>
      </xdr:nvGrpSpPr>
      <xdr:grpSpPr>
        <a:xfrm>
          <a:off x="51054000" y="67056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5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7" name="Line 48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48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48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48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48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48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3" name="Line 48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4" name="Line 4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5" name="Line 49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6" name="Line 4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7" name="Line 49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8" name="Line 49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69" name="Line 49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270" name="Line 49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1" name="Line 496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2" name="Line 497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3" name="Line 498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4" name="Line 499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5" name="Line 500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6" name="Line 501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7" name="Line 502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1278" name="Line 503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19050</xdr:rowOff>
    </xdr:from>
    <xdr:to>
      <xdr:col>48</xdr:col>
      <xdr:colOff>295275</xdr:colOff>
      <xdr:row>31</xdr:row>
      <xdr:rowOff>209550</xdr:rowOff>
    </xdr:to>
    <xdr:sp>
      <xdr:nvSpPr>
        <xdr:cNvPr id="1279" name="TextBox 504"/>
        <xdr:cNvSpPr txBox="1">
          <a:spLocks noChangeArrowheads="1"/>
        </xdr:cNvSpPr>
      </xdr:nvSpPr>
      <xdr:spPr>
        <a:xfrm>
          <a:off x="35242500" y="803910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1a</a:t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0" name="Line 505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1" name="Line 506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2" name="Line 507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3" name="Line 508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4" name="Line 50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5" name="Line 510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6" name="Line 51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287" name="Line 512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32</xdr:row>
      <xdr:rowOff>19050</xdr:rowOff>
    </xdr:from>
    <xdr:to>
      <xdr:col>49</xdr:col>
      <xdr:colOff>0</xdr:colOff>
      <xdr:row>32</xdr:row>
      <xdr:rowOff>209550</xdr:rowOff>
    </xdr:to>
    <xdr:sp>
      <xdr:nvSpPr>
        <xdr:cNvPr id="1288" name="TextBox 513"/>
        <xdr:cNvSpPr txBox="1">
          <a:spLocks noChangeArrowheads="1"/>
        </xdr:cNvSpPr>
      </xdr:nvSpPr>
      <xdr:spPr>
        <a:xfrm>
          <a:off x="35928300" y="8267700"/>
          <a:ext cx="552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2b</a:t>
          </a:r>
        </a:p>
      </xdr:txBody>
    </xdr:sp>
    <xdr:clientData/>
  </xdr:twoCellAnchor>
  <xdr:twoCellAnchor>
    <xdr:from>
      <xdr:col>47</xdr:col>
      <xdr:colOff>66675</xdr:colOff>
      <xdr:row>32</xdr:row>
      <xdr:rowOff>57150</xdr:rowOff>
    </xdr:from>
    <xdr:to>
      <xdr:col>48</xdr:col>
      <xdr:colOff>371475</xdr:colOff>
      <xdr:row>32</xdr:row>
      <xdr:rowOff>171450</xdr:rowOff>
    </xdr:to>
    <xdr:grpSp>
      <xdr:nvGrpSpPr>
        <xdr:cNvPr id="1289" name="Group 514"/>
        <xdr:cNvGrpSpPr>
          <a:grpSpLocks/>
        </xdr:cNvGrpSpPr>
      </xdr:nvGrpSpPr>
      <xdr:grpSpPr>
        <a:xfrm>
          <a:off x="35061525" y="8305800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290" name="Group 515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291" name="Line 516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2" name="Oval 517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3" name="Oval 518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4" name="Oval 519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5" name="Oval 520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6" name="Rectangle 521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7" name="Line 522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8" name="Line 523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9" name="Oval 524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34</xdr:row>
      <xdr:rowOff>57150</xdr:rowOff>
    </xdr:from>
    <xdr:to>
      <xdr:col>46</xdr:col>
      <xdr:colOff>885825</xdr:colOff>
      <xdr:row>34</xdr:row>
      <xdr:rowOff>171450</xdr:rowOff>
    </xdr:to>
    <xdr:grpSp>
      <xdr:nvGrpSpPr>
        <xdr:cNvPr id="1300" name="Group 525"/>
        <xdr:cNvGrpSpPr>
          <a:grpSpLocks/>
        </xdr:cNvGrpSpPr>
      </xdr:nvGrpSpPr>
      <xdr:grpSpPr>
        <a:xfrm>
          <a:off x="34080450" y="8763000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1301" name="Group 526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1302" name="Line 527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3" name="Oval 528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4" name="Oval 529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5" name="Oval 530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6" name="Oval 531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7" name="Rectangle 532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8" name="Line 533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9" name="Line 534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0" name="Oval 535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34</xdr:row>
      <xdr:rowOff>76200</xdr:rowOff>
    </xdr:from>
    <xdr:to>
      <xdr:col>58</xdr:col>
      <xdr:colOff>352425</xdr:colOff>
      <xdr:row>35</xdr:row>
      <xdr:rowOff>152400</xdr:rowOff>
    </xdr:to>
    <xdr:grpSp>
      <xdr:nvGrpSpPr>
        <xdr:cNvPr id="1311" name="Group 536"/>
        <xdr:cNvGrpSpPr>
          <a:grpSpLocks/>
        </xdr:cNvGrpSpPr>
      </xdr:nvGrpSpPr>
      <xdr:grpSpPr>
        <a:xfrm>
          <a:off x="35509200" y="8782050"/>
          <a:ext cx="7781925" cy="304800"/>
          <a:chOff x="116" y="119"/>
          <a:chExt cx="540" cy="40"/>
        </a:xfrm>
        <a:solidFill>
          <a:srgbClr val="FFFFFF"/>
        </a:solidFill>
      </xdr:grpSpPr>
      <xdr:sp>
        <xdr:nvSpPr>
          <xdr:cNvPr id="1312" name="Rectangle 5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5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5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5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5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5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5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34</xdr:row>
      <xdr:rowOff>57150</xdr:rowOff>
    </xdr:from>
    <xdr:to>
      <xdr:col>70</xdr:col>
      <xdr:colOff>495300</xdr:colOff>
      <xdr:row>34</xdr:row>
      <xdr:rowOff>171450</xdr:rowOff>
    </xdr:to>
    <xdr:grpSp>
      <xdr:nvGrpSpPr>
        <xdr:cNvPr id="1319" name="Group 544"/>
        <xdr:cNvGrpSpPr>
          <a:grpSpLocks noChangeAspect="1"/>
        </xdr:cNvGrpSpPr>
      </xdr:nvGrpSpPr>
      <xdr:grpSpPr>
        <a:xfrm>
          <a:off x="51482625" y="8763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1" name="Line 54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54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54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54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55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55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22</xdr:row>
      <xdr:rowOff>57150</xdr:rowOff>
    </xdr:from>
    <xdr:to>
      <xdr:col>66</xdr:col>
      <xdr:colOff>390525</xdr:colOff>
      <xdr:row>22</xdr:row>
      <xdr:rowOff>171450</xdr:rowOff>
    </xdr:to>
    <xdr:grpSp>
      <xdr:nvGrpSpPr>
        <xdr:cNvPr id="1327" name="Group 552"/>
        <xdr:cNvGrpSpPr>
          <a:grpSpLocks noChangeAspect="1"/>
        </xdr:cNvGrpSpPr>
      </xdr:nvGrpSpPr>
      <xdr:grpSpPr>
        <a:xfrm>
          <a:off x="48415575" y="60198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9" name="Line 55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55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55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55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55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55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19</xdr:row>
      <xdr:rowOff>57150</xdr:rowOff>
    </xdr:from>
    <xdr:to>
      <xdr:col>66</xdr:col>
      <xdr:colOff>390525</xdr:colOff>
      <xdr:row>19</xdr:row>
      <xdr:rowOff>171450</xdr:rowOff>
    </xdr:to>
    <xdr:grpSp>
      <xdr:nvGrpSpPr>
        <xdr:cNvPr id="1335" name="Group 560"/>
        <xdr:cNvGrpSpPr>
          <a:grpSpLocks noChangeAspect="1"/>
        </xdr:cNvGrpSpPr>
      </xdr:nvGrpSpPr>
      <xdr:grpSpPr>
        <a:xfrm>
          <a:off x="48415575" y="53340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7" name="Line 56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56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56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56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56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56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38</xdr:row>
      <xdr:rowOff>9525</xdr:rowOff>
    </xdr:from>
    <xdr:to>
      <xdr:col>37</xdr:col>
      <xdr:colOff>485775</xdr:colOff>
      <xdr:row>39</xdr:row>
      <xdr:rowOff>0</xdr:rowOff>
    </xdr:to>
    <xdr:grpSp>
      <xdr:nvGrpSpPr>
        <xdr:cNvPr id="1343" name="Group 568"/>
        <xdr:cNvGrpSpPr>
          <a:grpSpLocks/>
        </xdr:cNvGrpSpPr>
      </xdr:nvGrpSpPr>
      <xdr:grpSpPr>
        <a:xfrm>
          <a:off x="27308175" y="9629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4" name="Oval 5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Line 5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5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5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208" customWidth="1"/>
    <col min="2" max="2" width="10.75390625" style="301" customWidth="1"/>
    <col min="3" max="18" width="10.75390625" style="209" customWidth="1"/>
    <col min="19" max="19" width="2.75390625" style="208" customWidth="1"/>
    <col min="20" max="20" width="1.75390625" style="208" customWidth="1"/>
    <col min="21" max="16384" width="9.125" style="209" customWidth="1"/>
  </cols>
  <sheetData>
    <row r="1" spans="1:20" s="207" customFormat="1" ht="9.75" customHeight="1">
      <c r="A1" s="204"/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S1" s="204"/>
      <c r="T1" s="204"/>
    </row>
    <row r="2" spans="2:18" ht="36" customHeight="1">
      <c r="B2" s="209"/>
      <c r="D2" s="210"/>
      <c r="E2" s="210"/>
      <c r="F2" s="210"/>
      <c r="G2" s="210"/>
      <c r="H2" s="210"/>
      <c r="I2" s="210"/>
      <c r="J2" s="210"/>
      <c r="K2" s="210"/>
      <c r="L2" s="210"/>
      <c r="R2" s="211"/>
    </row>
    <row r="3" spans="2:12" s="208" customFormat="1" ht="18" customHeight="1">
      <c r="B3" s="212"/>
      <c r="C3" s="212"/>
      <c r="D3" s="212"/>
      <c r="J3" s="213"/>
      <c r="K3" s="212"/>
      <c r="L3" s="212"/>
    </row>
    <row r="4" spans="1:22" s="222" customFormat="1" ht="22.5" customHeight="1">
      <c r="A4" s="214"/>
      <c r="B4" s="76" t="s">
        <v>55</v>
      </c>
      <c r="C4" s="215">
        <v>712</v>
      </c>
      <c r="D4" s="216"/>
      <c r="E4" s="214"/>
      <c r="F4" s="214"/>
      <c r="G4" s="214"/>
      <c r="H4" s="214"/>
      <c r="I4" s="216"/>
      <c r="J4" s="217" t="s">
        <v>84</v>
      </c>
      <c r="K4" s="216"/>
      <c r="L4" s="218"/>
      <c r="M4" s="216"/>
      <c r="N4" s="216"/>
      <c r="O4" s="216"/>
      <c r="P4" s="216"/>
      <c r="Q4" s="219" t="s">
        <v>56</v>
      </c>
      <c r="R4" s="220">
        <v>748053</v>
      </c>
      <c r="S4" s="216"/>
      <c r="T4" s="216"/>
      <c r="U4" s="221"/>
      <c r="V4" s="221"/>
    </row>
    <row r="5" spans="1:22" s="225" customFormat="1" ht="23.25" customHeight="1">
      <c r="A5" s="214"/>
      <c r="B5" s="76"/>
      <c r="C5" s="223"/>
      <c r="D5" s="216"/>
      <c r="E5" s="214"/>
      <c r="F5" s="214"/>
      <c r="G5" s="214"/>
      <c r="H5" s="214"/>
      <c r="I5" s="216"/>
      <c r="J5" s="217"/>
      <c r="K5" s="216"/>
      <c r="L5" s="218"/>
      <c r="M5" s="216"/>
      <c r="N5" s="216"/>
      <c r="O5" s="216"/>
      <c r="P5" s="216"/>
      <c r="Q5" s="219"/>
      <c r="R5" s="14"/>
      <c r="S5" s="216"/>
      <c r="T5" s="224"/>
      <c r="U5" s="224"/>
      <c r="V5" s="224"/>
    </row>
    <row r="6" spans="1:22" s="227" customFormat="1" ht="17.25" customHeight="1" thickBot="1">
      <c r="A6" s="225"/>
      <c r="B6" s="226"/>
      <c r="C6" s="224"/>
      <c r="D6" s="224"/>
      <c r="E6" s="225"/>
      <c r="F6" s="225"/>
      <c r="G6" s="225"/>
      <c r="H6" s="225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13"/>
      <c r="U6" s="213"/>
      <c r="V6" s="213"/>
    </row>
    <row r="7" spans="1:21" ht="18" customHeight="1">
      <c r="A7" s="228"/>
      <c r="B7" s="229"/>
      <c r="C7" s="230"/>
      <c r="D7" s="229"/>
      <c r="E7" s="231"/>
      <c r="F7" s="231"/>
      <c r="G7" s="231"/>
      <c r="H7" s="231"/>
      <c r="I7" s="231"/>
      <c r="J7" s="229"/>
      <c r="K7" s="229"/>
      <c r="L7" s="229"/>
      <c r="M7" s="229"/>
      <c r="N7" s="229"/>
      <c r="O7" s="229"/>
      <c r="P7" s="229"/>
      <c r="Q7" s="229"/>
      <c r="R7" s="229"/>
      <c r="S7" s="232"/>
      <c r="T7" s="212"/>
      <c r="U7" s="210"/>
    </row>
    <row r="8" spans="1:21" ht="24.75" customHeight="1">
      <c r="A8" s="233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37"/>
      <c r="T8" s="212"/>
      <c r="U8" s="210"/>
    </row>
    <row r="9" spans="1:21" ht="24.75" customHeight="1">
      <c r="A9" s="233"/>
      <c r="B9" s="238"/>
      <c r="C9" s="239" t="s">
        <v>10</v>
      </c>
      <c r="D9" s="240"/>
      <c r="E9" s="240"/>
      <c r="F9" s="240"/>
      <c r="G9" s="240"/>
      <c r="H9" s="155"/>
      <c r="I9" s="155"/>
      <c r="J9" s="155" t="s">
        <v>118</v>
      </c>
      <c r="K9" s="155"/>
      <c r="L9" s="155"/>
      <c r="M9" s="240"/>
      <c r="N9" s="240"/>
      <c r="O9" s="240"/>
      <c r="P9" s="240"/>
      <c r="Q9" s="240"/>
      <c r="R9" s="241"/>
      <c r="S9" s="237"/>
      <c r="T9" s="212"/>
      <c r="U9" s="210"/>
    </row>
    <row r="10" spans="1:21" ht="24.75" customHeight="1">
      <c r="A10" s="233"/>
      <c r="B10" s="238"/>
      <c r="C10" s="34" t="s">
        <v>5</v>
      </c>
      <c r="D10" s="240"/>
      <c r="E10" s="240"/>
      <c r="F10" s="240"/>
      <c r="G10" s="240"/>
      <c r="H10" s="240"/>
      <c r="I10" s="240"/>
      <c r="J10" s="242" t="s">
        <v>15</v>
      </c>
      <c r="K10" s="240"/>
      <c r="L10" s="240"/>
      <c r="M10" s="240"/>
      <c r="N10" s="240"/>
      <c r="O10" s="240"/>
      <c r="P10" s="35" t="s">
        <v>16</v>
      </c>
      <c r="Q10" s="35"/>
      <c r="R10" s="243"/>
      <c r="S10" s="237"/>
      <c r="T10" s="212"/>
      <c r="U10" s="210"/>
    </row>
    <row r="11" spans="1:21" ht="21" customHeight="1">
      <c r="A11" s="233"/>
      <c r="B11" s="238"/>
      <c r="C11" s="34" t="s">
        <v>12</v>
      </c>
      <c r="D11" s="240"/>
      <c r="E11" s="240"/>
      <c r="F11" s="240"/>
      <c r="G11" s="240"/>
      <c r="H11" s="240"/>
      <c r="I11" s="73"/>
      <c r="J11" s="316" t="s">
        <v>117</v>
      </c>
      <c r="K11" s="73"/>
      <c r="L11" s="240"/>
      <c r="M11" s="240"/>
      <c r="N11" s="240"/>
      <c r="O11" s="240"/>
      <c r="P11" s="240"/>
      <c r="Q11" s="240"/>
      <c r="R11" s="241"/>
      <c r="S11" s="237"/>
      <c r="T11" s="212"/>
      <c r="U11" s="210"/>
    </row>
    <row r="12" spans="1:21" ht="21" customHeight="1">
      <c r="A12" s="23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6"/>
      <c r="S12" s="237"/>
      <c r="T12" s="212"/>
      <c r="U12" s="210"/>
    </row>
    <row r="13" spans="1:21" ht="24.75" customHeight="1">
      <c r="A13" s="233"/>
      <c r="B13" s="238"/>
      <c r="C13" s="240"/>
      <c r="D13" s="240"/>
      <c r="E13" s="240"/>
      <c r="F13" s="240"/>
      <c r="G13" s="240"/>
      <c r="H13" s="240"/>
      <c r="I13" s="240"/>
      <c r="J13" s="247"/>
      <c r="K13" s="240"/>
      <c r="L13" s="240"/>
      <c r="M13" s="240"/>
      <c r="N13" s="240"/>
      <c r="O13" s="240"/>
      <c r="P13" s="240"/>
      <c r="Q13" s="240"/>
      <c r="R13" s="241"/>
      <c r="S13" s="237"/>
      <c r="T13" s="212"/>
      <c r="U13" s="210"/>
    </row>
    <row r="14" spans="1:21" ht="24.75" customHeight="1">
      <c r="A14" s="233"/>
      <c r="B14" s="238"/>
      <c r="C14" s="68" t="s">
        <v>28</v>
      </c>
      <c r="D14" s="240"/>
      <c r="E14" s="240"/>
      <c r="F14" s="240"/>
      <c r="G14" s="248"/>
      <c r="H14" s="248" t="s">
        <v>29</v>
      </c>
      <c r="I14" s="240"/>
      <c r="K14" s="240"/>
      <c r="L14" s="68" t="s">
        <v>86</v>
      </c>
      <c r="M14" s="248"/>
      <c r="O14" s="240"/>
      <c r="P14" s="248"/>
      <c r="Q14" s="240"/>
      <c r="R14" s="241"/>
      <c r="S14" s="237"/>
      <c r="T14" s="212"/>
      <c r="U14" s="210"/>
    </row>
    <row r="15" spans="1:21" ht="24.75" customHeight="1">
      <c r="A15" s="233"/>
      <c r="B15" s="238"/>
      <c r="C15" s="35" t="s">
        <v>30</v>
      </c>
      <c r="D15" s="240"/>
      <c r="E15" s="240"/>
      <c r="F15" s="240"/>
      <c r="G15" s="249"/>
      <c r="H15" s="250">
        <v>179.148</v>
      </c>
      <c r="I15" s="240"/>
      <c r="K15" s="240"/>
      <c r="L15" s="101">
        <v>179.177</v>
      </c>
      <c r="M15" s="249"/>
      <c r="O15" s="240"/>
      <c r="P15" s="251"/>
      <c r="Q15" s="240"/>
      <c r="R15" s="241"/>
      <c r="S15" s="237"/>
      <c r="T15" s="212"/>
      <c r="U15" s="210"/>
    </row>
    <row r="16" spans="1:21" ht="24.75" customHeight="1">
      <c r="A16" s="233"/>
      <c r="B16" s="238"/>
      <c r="C16" s="35" t="s">
        <v>31</v>
      </c>
      <c r="D16" s="240"/>
      <c r="E16" s="240"/>
      <c r="F16" s="240"/>
      <c r="G16" s="35"/>
      <c r="H16" s="392" t="s">
        <v>116</v>
      </c>
      <c r="I16" s="240"/>
      <c r="J16" s="255"/>
      <c r="K16" s="240"/>
      <c r="L16" s="255" t="s">
        <v>72</v>
      </c>
      <c r="M16" s="35"/>
      <c r="N16" s="240"/>
      <c r="O16" s="240"/>
      <c r="P16" s="252"/>
      <c r="Q16" s="240"/>
      <c r="R16" s="241"/>
      <c r="S16" s="237"/>
      <c r="T16" s="212"/>
      <c r="U16" s="210"/>
    </row>
    <row r="17" spans="1:21" ht="24.75" customHeight="1">
      <c r="A17" s="233"/>
      <c r="B17" s="253"/>
      <c r="C17" s="254"/>
      <c r="D17" s="254"/>
      <c r="E17" s="254"/>
      <c r="F17" s="254"/>
      <c r="G17" s="254"/>
      <c r="H17" s="254"/>
      <c r="I17" s="254"/>
      <c r="J17" s="255"/>
      <c r="K17" s="254"/>
      <c r="L17" s="254"/>
      <c r="M17" s="254"/>
      <c r="N17" s="254"/>
      <c r="O17" s="254"/>
      <c r="P17" s="254"/>
      <c r="Q17" s="254"/>
      <c r="R17" s="256"/>
      <c r="S17" s="237"/>
      <c r="T17" s="212"/>
      <c r="U17" s="210"/>
    </row>
    <row r="18" spans="1:21" ht="21" customHeight="1">
      <c r="A18" s="233"/>
      <c r="B18" s="257"/>
      <c r="C18" s="258"/>
      <c r="D18" s="258"/>
      <c r="E18" s="259"/>
      <c r="F18" s="259"/>
      <c r="G18" s="259"/>
      <c r="H18" s="259"/>
      <c r="I18" s="258"/>
      <c r="J18" s="260"/>
      <c r="K18" s="258"/>
      <c r="L18" s="258"/>
      <c r="M18" s="258"/>
      <c r="N18" s="258"/>
      <c r="O18" s="258"/>
      <c r="P18" s="258"/>
      <c r="Q18" s="258"/>
      <c r="R18" s="258"/>
      <c r="S18" s="237"/>
      <c r="T18" s="212"/>
      <c r="U18" s="210"/>
    </row>
    <row r="19" spans="1:19" ht="18" customHeight="1">
      <c r="A19" s="261"/>
      <c r="B19" s="262"/>
      <c r="C19" s="263"/>
      <c r="D19" s="264" t="s">
        <v>57</v>
      </c>
      <c r="E19" s="264"/>
      <c r="F19" s="264"/>
      <c r="G19" s="264"/>
      <c r="H19" s="263"/>
      <c r="I19" s="265"/>
      <c r="J19" s="266"/>
      <c r="K19" s="262"/>
      <c r="L19" s="263"/>
      <c r="M19" s="264" t="s">
        <v>58</v>
      </c>
      <c r="N19" s="264"/>
      <c r="O19" s="264"/>
      <c r="P19" s="264"/>
      <c r="Q19" s="263"/>
      <c r="R19" s="265"/>
      <c r="S19" s="237"/>
    </row>
    <row r="20" spans="1:20" s="275" customFormat="1" ht="21" customHeight="1" thickBot="1">
      <c r="A20" s="267"/>
      <c r="B20" s="268" t="s">
        <v>39</v>
      </c>
      <c r="C20" s="269" t="s">
        <v>45</v>
      </c>
      <c r="D20" s="269" t="s">
        <v>46</v>
      </c>
      <c r="E20" s="270" t="s">
        <v>47</v>
      </c>
      <c r="F20" s="271" t="s">
        <v>48</v>
      </c>
      <c r="G20" s="272"/>
      <c r="H20" s="272"/>
      <c r="I20" s="273"/>
      <c r="J20" s="266"/>
      <c r="K20" s="268" t="s">
        <v>39</v>
      </c>
      <c r="L20" s="269" t="s">
        <v>45</v>
      </c>
      <c r="M20" s="269" t="s">
        <v>46</v>
      </c>
      <c r="N20" s="270" t="s">
        <v>47</v>
      </c>
      <c r="O20" s="271" t="s">
        <v>48</v>
      </c>
      <c r="P20" s="272"/>
      <c r="Q20" s="272"/>
      <c r="R20" s="273"/>
      <c r="S20" s="274"/>
      <c r="T20" s="208"/>
    </row>
    <row r="21" spans="1:20" s="222" customFormat="1" ht="21" customHeight="1" thickTop="1">
      <c r="A21" s="261"/>
      <c r="B21" s="276"/>
      <c r="C21" s="277"/>
      <c r="D21" s="278"/>
      <c r="E21" s="279"/>
      <c r="F21" s="280"/>
      <c r="G21" s="281"/>
      <c r="H21" s="281"/>
      <c r="I21" s="282"/>
      <c r="J21" s="266"/>
      <c r="K21" s="276"/>
      <c r="L21" s="277"/>
      <c r="M21" s="278"/>
      <c r="N21" s="279"/>
      <c r="O21" s="280"/>
      <c r="P21" s="281"/>
      <c r="Q21" s="281"/>
      <c r="R21" s="282"/>
      <c r="S21" s="237"/>
      <c r="T21" s="208"/>
    </row>
    <row r="22" spans="1:20" s="222" customFormat="1" ht="21" customHeight="1">
      <c r="A22" s="261"/>
      <c r="B22" s="283" t="s">
        <v>61</v>
      </c>
      <c r="C22" s="284">
        <v>178.772</v>
      </c>
      <c r="D22" s="285">
        <v>179.143</v>
      </c>
      <c r="E22" s="286">
        <f>(D22-C22)*1000</f>
        <v>371.0000000000093</v>
      </c>
      <c r="F22" s="287" t="s">
        <v>88</v>
      </c>
      <c r="G22" s="288"/>
      <c r="H22" s="288"/>
      <c r="I22" s="289"/>
      <c r="J22" s="266"/>
      <c r="K22" s="283"/>
      <c r="L22" s="285"/>
      <c r="M22" s="285"/>
      <c r="N22" s="286"/>
      <c r="O22" s="290"/>
      <c r="P22" s="291"/>
      <c r="Q22" s="291"/>
      <c r="R22" s="292"/>
      <c r="S22" s="237"/>
      <c r="T22" s="208"/>
    </row>
    <row r="23" spans="1:20" s="222" customFormat="1" ht="21" customHeight="1">
      <c r="A23" s="261"/>
      <c r="B23" s="283" t="s">
        <v>87</v>
      </c>
      <c r="C23" s="367">
        <v>179.143</v>
      </c>
      <c r="D23" s="285">
        <v>179.424</v>
      </c>
      <c r="E23" s="286">
        <f>(D23-C23)*1000</f>
        <v>281.0000000000059</v>
      </c>
      <c r="F23" s="302" t="s">
        <v>89</v>
      </c>
      <c r="G23" s="288"/>
      <c r="H23" s="288"/>
      <c r="I23" s="295"/>
      <c r="J23" s="266"/>
      <c r="K23" s="283"/>
      <c r="L23" s="285"/>
      <c r="M23" s="285"/>
      <c r="N23" s="286"/>
      <c r="O23" s="294"/>
      <c r="P23" s="291"/>
      <c r="Q23" s="291"/>
      <c r="R23" s="292"/>
      <c r="S23" s="237"/>
      <c r="T23" s="208"/>
    </row>
    <row r="24" spans="1:20" s="222" customFormat="1" ht="21" customHeight="1">
      <c r="A24" s="261"/>
      <c r="B24" s="283"/>
      <c r="C24" s="284"/>
      <c r="D24" s="285"/>
      <c r="E24" s="286"/>
      <c r="F24" s="302" t="s">
        <v>107</v>
      </c>
      <c r="G24" s="288"/>
      <c r="H24" s="288"/>
      <c r="I24" s="289"/>
      <c r="J24" s="266"/>
      <c r="K24" s="283"/>
      <c r="L24" s="285"/>
      <c r="M24" s="285"/>
      <c r="N24" s="286"/>
      <c r="O24" s="290"/>
      <c r="P24" s="291"/>
      <c r="Q24" s="291"/>
      <c r="R24" s="292"/>
      <c r="S24" s="237"/>
      <c r="T24" s="208"/>
    </row>
    <row r="25" spans="1:20" s="222" customFormat="1" ht="21" customHeight="1">
      <c r="A25" s="261"/>
      <c r="B25" s="283" t="s">
        <v>62</v>
      </c>
      <c r="C25" s="284">
        <v>179.005</v>
      </c>
      <c r="D25" s="285">
        <v>179.12</v>
      </c>
      <c r="E25" s="286">
        <f>(D25-C25)*1000</f>
        <v>115.0000000000091</v>
      </c>
      <c r="F25" s="293" t="s">
        <v>91</v>
      </c>
      <c r="G25" s="288"/>
      <c r="H25" s="288"/>
      <c r="I25" s="295"/>
      <c r="J25" s="266"/>
      <c r="K25" s="283" t="s">
        <v>61</v>
      </c>
      <c r="L25" s="285">
        <v>178.975</v>
      </c>
      <c r="M25" s="285">
        <v>179.115</v>
      </c>
      <c r="N25" s="286">
        <f>(M25-L25)*1000</f>
        <v>140.00000000001478</v>
      </c>
      <c r="O25" s="290" t="s">
        <v>93</v>
      </c>
      <c r="P25" s="291"/>
      <c r="Q25" s="291"/>
      <c r="R25" s="292"/>
      <c r="S25" s="237"/>
      <c r="T25" s="208"/>
    </row>
    <row r="26" spans="1:20" s="222" customFormat="1" ht="21" customHeight="1">
      <c r="A26" s="261"/>
      <c r="B26" s="283" t="s">
        <v>90</v>
      </c>
      <c r="C26" s="391">
        <v>179.143</v>
      </c>
      <c r="D26" s="285">
        <v>179.425</v>
      </c>
      <c r="E26" s="286">
        <f>(D26-C26)*1000</f>
        <v>282.0000000000107</v>
      </c>
      <c r="F26" s="293" t="s">
        <v>91</v>
      </c>
      <c r="G26" s="288"/>
      <c r="H26" s="288"/>
      <c r="I26" s="295"/>
      <c r="J26" s="266"/>
      <c r="K26" s="283"/>
      <c r="L26" s="285"/>
      <c r="M26" s="285"/>
      <c r="N26" s="286">
        <f>(M26-L26)*1000</f>
        <v>0</v>
      </c>
      <c r="O26" s="290"/>
      <c r="P26" s="291"/>
      <c r="Q26" s="291"/>
      <c r="R26" s="292"/>
      <c r="S26" s="237"/>
      <c r="T26" s="208"/>
    </row>
    <row r="27" spans="1:20" s="222" customFormat="1" ht="21" customHeight="1">
      <c r="A27" s="261"/>
      <c r="B27" s="283"/>
      <c r="C27" s="284"/>
      <c r="D27" s="368"/>
      <c r="E27" s="286"/>
      <c r="F27" s="302" t="s">
        <v>108</v>
      </c>
      <c r="G27" s="288"/>
      <c r="H27" s="288"/>
      <c r="I27" s="289"/>
      <c r="J27" s="266"/>
      <c r="K27" s="283"/>
      <c r="L27" s="285"/>
      <c r="M27" s="285"/>
      <c r="N27" s="286"/>
      <c r="O27" s="290"/>
      <c r="P27" s="291"/>
      <c r="Q27" s="291"/>
      <c r="R27" s="292"/>
      <c r="S27" s="237"/>
      <c r="T27" s="208"/>
    </row>
    <row r="28" spans="1:20" s="222" customFormat="1" ht="21" customHeight="1">
      <c r="A28" s="261"/>
      <c r="B28" s="283" t="s">
        <v>54</v>
      </c>
      <c r="C28" s="391">
        <v>178.863</v>
      </c>
      <c r="D28" s="285">
        <v>179.415</v>
      </c>
      <c r="E28" s="286">
        <f>(D28-C28)*1000</f>
        <v>551.9999999999925</v>
      </c>
      <c r="F28" s="293" t="s">
        <v>91</v>
      </c>
      <c r="G28" s="288"/>
      <c r="H28" s="288"/>
      <c r="I28" s="295"/>
      <c r="J28" s="266"/>
      <c r="K28" s="283"/>
      <c r="L28" s="285"/>
      <c r="M28" s="285"/>
      <c r="N28" s="286">
        <f>(M28-L28)*1000</f>
        <v>0</v>
      </c>
      <c r="O28" s="290"/>
      <c r="P28" s="291"/>
      <c r="Q28" s="291"/>
      <c r="R28" s="292"/>
      <c r="S28" s="237"/>
      <c r="T28" s="208"/>
    </row>
    <row r="29" spans="1:20" s="222" customFormat="1" ht="21" customHeight="1">
      <c r="A29" s="261"/>
      <c r="B29" s="283"/>
      <c r="C29" s="284"/>
      <c r="D29" s="285"/>
      <c r="E29" s="286"/>
      <c r="F29" s="302"/>
      <c r="G29" s="288"/>
      <c r="H29" s="288"/>
      <c r="I29" s="289"/>
      <c r="J29" s="266"/>
      <c r="K29" s="283" t="s">
        <v>90</v>
      </c>
      <c r="L29" s="285">
        <v>179.134</v>
      </c>
      <c r="M29" s="285">
        <v>179.274</v>
      </c>
      <c r="N29" s="286">
        <f>(M29-L29)*1000</f>
        <v>140.00000000001478</v>
      </c>
      <c r="O29" s="290" t="s">
        <v>94</v>
      </c>
      <c r="P29" s="291"/>
      <c r="Q29" s="291"/>
      <c r="R29" s="292"/>
      <c r="S29" s="237"/>
      <c r="T29" s="208"/>
    </row>
    <row r="30" spans="1:20" s="222" customFormat="1" ht="21" customHeight="1">
      <c r="A30" s="261"/>
      <c r="B30" s="283" t="s">
        <v>60</v>
      </c>
      <c r="C30" s="391">
        <v>178.907</v>
      </c>
      <c r="D30" s="285">
        <v>179.369</v>
      </c>
      <c r="E30" s="286">
        <f>(D30-C30)*1000</f>
        <v>461.9999999999891</v>
      </c>
      <c r="F30" s="293" t="s">
        <v>91</v>
      </c>
      <c r="G30" s="288"/>
      <c r="H30" s="288"/>
      <c r="I30" s="295"/>
      <c r="J30" s="266"/>
      <c r="K30" s="283"/>
      <c r="L30" s="285"/>
      <c r="M30" s="285"/>
      <c r="N30" s="286">
        <f>(M30-L30)*1000</f>
        <v>0</v>
      </c>
      <c r="O30" s="290"/>
      <c r="P30" s="291"/>
      <c r="Q30" s="291"/>
      <c r="R30" s="292"/>
      <c r="S30" s="237"/>
      <c r="T30" s="208"/>
    </row>
    <row r="31" spans="1:20" s="214" customFormat="1" ht="21" customHeight="1">
      <c r="A31" s="261"/>
      <c r="B31" s="283"/>
      <c r="C31" s="284"/>
      <c r="D31" s="285"/>
      <c r="E31" s="286">
        <f>(C31-D31)*1000</f>
        <v>0</v>
      </c>
      <c r="F31" s="293"/>
      <c r="G31" s="288"/>
      <c r="H31" s="288"/>
      <c r="I31" s="295"/>
      <c r="J31" s="266"/>
      <c r="K31" s="283"/>
      <c r="L31" s="285"/>
      <c r="M31" s="285"/>
      <c r="N31" s="286"/>
      <c r="O31" s="290"/>
      <c r="P31" s="291"/>
      <c r="Q31" s="291"/>
      <c r="R31" s="292"/>
      <c r="S31" s="237"/>
      <c r="T31" s="208"/>
    </row>
    <row r="32" spans="1:20" s="214" customFormat="1" ht="21" customHeight="1">
      <c r="A32" s="261"/>
      <c r="B32" s="283" t="s">
        <v>92</v>
      </c>
      <c r="C32" s="391">
        <v>178.908</v>
      </c>
      <c r="D32" s="285">
        <v>179.368</v>
      </c>
      <c r="E32" s="286">
        <f>(D32-C32)*1000</f>
        <v>460.00000000000796</v>
      </c>
      <c r="F32" s="293" t="s">
        <v>91</v>
      </c>
      <c r="G32" s="288"/>
      <c r="H32" s="288"/>
      <c r="I32" s="295"/>
      <c r="J32" s="266"/>
      <c r="K32" s="283"/>
      <c r="L32" s="285"/>
      <c r="M32" s="285"/>
      <c r="N32" s="286"/>
      <c r="O32" s="290"/>
      <c r="P32" s="291"/>
      <c r="Q32" s="291"/>
      <c r="R32" s="292"/>
      <c r="S32" s="237"/>
      <c r="T32" s="208"/>
    </row>
    <row r="33" spans="1:20" s="214" customFormat="1" ht="21" customHeight="1">
      <c r="A33" s="261"/>
      <c r="B33" s="303"/>
      <c r="C33" s="304"/>
      <c r="D33" s="305"/>
      <c r="E33" s="306"/>
      <c r="F33" s="307"/>
      <c r="G33" s="308"/>
      <c r="H33" s="308"/>
      <c r="I33" s="309"/>
      <c r="J33" s="266"/>
      <c r="K33" s="303"/>
      <c r="L33" s="305"/>
      <c r="M33" s="305"/>
      <c r="N33" s="306"/>
      <c r="O33" s="310"/>
      <c r="P33" s="296"/>
      <c r="Q33" s="296"/>
      <c r="R33" s="297"/>
      <c r="S33" s="237"/>
      <c r="T33" s="208"/>
    </row>
    <row r="34" spans="1:19" ht="13.5" thickBot="1">
      <c r="A34" s="298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300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ignoredErrors>
    <ignoredError sqref="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26"/>
      <c r="AE1" s="127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126"/>
      <c r="BH1" s="127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04" t="s">
        <v>95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R2" s="65"/>
      <c r="S2" s="66"/>
      <c r="T2" s="66"/>
      <c r="U2" s="66"/>
      <c r="V2" s="108" t="s">
        <v>0</v>
      </c>
      <c r="W2" s="108"/>
      <c r="X2" s="108"/>
      <c r="Y2" s="108"/>
      <c r="Z2" s="66"/>
      <c r="AA2" s="66"/>
      <c r="AB2" s="66"/>
      <c r="AC2" s="67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65"/>
      <c r="BK2" s="66"/>
      <c r="BL2" s="66"/>
      <c r="BM2" s="66"/>
      <c r="BN2" s="108" t="s">
        <v>0</v>
      </c>
      <c r="BO2" s="108"/>
      <c r="BP2" s="108"/>
      <c r="BQ2" s="108"/>
      <c r="BR2" s="66"/>
      <c r="BS2" s="66"/>
      <c r="BT2" s="66"/>
      <c r="BU2" s="67"/>
      <c r="BY2" s="22"/>
      <c r="BZ2" s="104" t="s">
        <v>96</v>
      </c>
      <c r="CA2" s="105"/>
      <c r="CB2" s="105"/>
      <c r="CC2" s="105"/>
      <c r="CD2" s="105"/>
      <c r="CE2" s="105"/>
      <c r="CF2" s="105"/>
      <c r="CG2" s="105"/>
      <c r="CH2" s="105"/>
      <c r="CI2" s="105"/>
      <c r="CJ2" s="106"/>
    </row>
    <row r="3" spans="18:77" ht="21" customHeight="1" thickBot="1" thickTop="1">
      <c r="R3" s="112" t="s">
        <v>1</v>
      </c>
      <c r="S3" s="103"/>
      <c r="T3" s="113" t="s">
        <v>2</v>
      </c>
      <c r="U3" s="336"/>
      <c r="V3" s="114"/>
      <c r="W3" s="335"/>
      <c r="X3" s="113" t="s">
        <v>71</v>
      </c>
      <c r="Y3" s="115"/>
      <c r="Z3" s="116" t="s">
        <v>3</v>
      </c>
      <c r="AA3" s="336"/>
      <c r="AB3" s="337"/>
      <c r="AC3" s="117"/>
      <c r="AD3" s="22"/>
      <c r="AE3" s="22"/>
      <c r="AF3" s="22"/>
      <c r="AG3" s="22"/>
      <c r="AH3" s="22"/>
      <c r="AI3" s="22"/>
      <c r="AJ3" s="22"/>
      <c r="AK3" s="22"/>
      <c r="AL3" s="74"/>
      <c r="AM3" s="311"/>
      <c r="AN3" s="312"/>
      <c r="AO3" s="312"/>
      <c r="AP3" s="36"/>
      <c r="AQ3" s="36"/>
      <c r="AR3" s="313"/>
      <c r="AS3" s="313"/>
      <c r="AT3" s="313"/>
      <c r="AU3" s="36"/>
      <c r="AV3" s="36"/>
      <c r="AW3" s="151"/>
      <c r="AX3" s="314"/>
      <c r="AY3" s="315"/>
      <c r="AZ3" s="74"/>
      <c r="BA3" s="22"/>
      <c r="BB3" s="22"/>
      <c r="BC3" s="22"/>
      <c r="BD3" s="22"/>
      <c r="BE3" s="22"/>
      <c r="BF3" s="22"/>
      <c r="BG3" s="22"/>
      <c r="BJ3" s="100" t="s">
        <v>3</v>
      </c>
      <c r="BK3" s="337"/>
      <c r="BL3" s="337"/>
      <c r="BM3" s="107"/>
      <c r="BN3" s="102" t="s">
        <v>71</v>
      </c>
      <c r="BO3" s="109"/>
      <c r="BP3" s="102" t="s">
        <v>2</v>
      </c>
      <c r="BQ3" s="109"/>
      <c r="BR3" s="336"/>
      <c r="BS3" s="336"/>
      <c r="BT3" s="102" t="s">
        <v>1</v>
      </c>
      <c r="BU3" s="110"/>
      <c r="BY3" s="22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1" t="s">
        <v>115</v>
      </c>
      <c r="W4" s="111"/>
      <c r="X4" s="111"/>
      <c r="Y4" s="111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74"/>
      <c r="AM4" s="312"/>
      <c r="AN4" s="312"/>
      <c r="AO4" s="312"/>
      <c r="AP4" s="14"/>
      <c r="AQ4" s="14"/>
      <c r="AR4" s="313"/>
      <c r="AS4" s="313"/>
      <c r="AT4" s="313"/>
      <c r="AU4" s="14"/>
      <c r="AV4" s="14"/>
      <c r="AW4" s="314"/>
      <c r="AX4" s="314"/>
      <c r="AY4" s="314"/>
      <c r="AZ4" s="74"/>
      <c r="BA4" s="22"/>
      <c r="BB4" s="22"/>
      <c r="BC4" s="22"/>
      <c r="BD4" s="22"/>
      <c r="BE4" s="22"/>
      <c r="BF4" s="22"/>
      <c r="BG4" s="22"/>
      <c r="BJ4" s="129"/>
      <c r="BK4" s="130"/>
      <c r="BL4" s="4"/>
      <c r="BM4" s="5"/>
      <c r="BN4" s="111" t="s">
        <v>115</v>
      </c>
      <c r="BO4" s="111"/>
      <c r="BP4" s="111"/>
      <c r="BQ4" s="111"/>
      <c r="BR4" s="6"/>
      <c r="BS4" s="6"/>
      <c r="BT4" s="10"/>
      <c r="BU4" s="8"/>
      <c r="BY4" s="22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1"/>
      <c r="E5" s="40"/>
      <c r="F5" s="40"/>
      <c r="G5" s="40"/>
      <c r="H5" s="40"/>
      <c r="I5" s="40"/>
      <c r="J5" s="36"/>
      <c r="L5" s="44"/>
      <c r="R5" s="146"/>
      <c r="S5" s="145"/>
      <c r="T5" s="144"/>
      <c r="U5" s="338"/>
      <c r="V5" s="14"/>
      <c r="W5" s="340"/>
      <c r="X5" s="81"/>
      <c r="Y5" s="54"/>
      <c r="Z5" s="11"/>
      <c r="AA5" s="342"/>
      <c r="AB5" s="51"/>
      <c r="AC5" s="157"/>
      <c r="AD5" s="22"/>
      <c r="AE5" s="22"/>
      <c r="AF5" s="22"/>
      <c r="AG5" s="22"/>
      <c r="AH5" s="22"/>
      <c r="AI5" s="22"/>
      <c r="AJ5" s="22"/>
      <c r="AK5" s="22"/>
      <c r="AL5" s="74"/>
      <c r="AM5" s="71"/>
      <c r="AN5" s="70"/>
      <c r="AO5" s="70"/>
      <c r="AP5" s="70"/>
      <c r="AS5" s="217" t="s">
        <v>84</v>
      </c>
      <c r="AV5" s="70"/>
      <c r="AW5" s="70"/>
      <c r="AX5" s="70"/>
      <c r="AY5" s="71"/>
      <c r="AZ5" s="74"/>
      <c r="BA5" s="22"/>
      <c r="BB5" s="22"/>
      <c r="BC5" s="22"/>
      <c r="BD5" s="22"/>
      <c r="BE5" s="22"/>
      <c r="BF5" s="22"/>
      <c r="BG5" s="22"/>
      <c r="BJ5" s="131"/>
      <c r="BK5" s="346"/>
      <c r="BL5" s="11"/>
      <c r="BM5" s="54"/>
      <c r="BN5" s="14"/>
      <c r="BO5" s="340"/>
      <c r="BP5" s="81"/>
      <c r="BQ5" s="342"/>
      <c r="BR5" s="11"/>
      <c r="BS5" s="54"/>
      <c r="BT5" s="81"/>
      <c r="BU5" s="82"/>
      <c r="BY5" s="22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1"/>
      <c r="E6" s="40"/>
      <c r="F6" s="40"/>
      <c r="G6" s="41" t="s">
        <v>6</v>
      </c>
      <c r="H6" s="40"/>
      <c r="I6" s="40"/>
      <c r="J6" s="36"/>
      <c r="K6" s="43" t="s">
        <v>7</v>
      </c>
      <c r="L6" s="44"/>
      <c r="R6" s="147" t="s">
        <v>8</v>
      </c>
      <c r="S6" s="83">
        <v>177.72</v>
      </c>
      <c r="T6" s="94" t="s">
        <v>14</v>
      </c>
      <c r="U6" s="19">
        <v>178.772</v>
      </c>
      <c r="V6" s="95" t="s">
        <v>63</v>
      </c>
      <c r="W6" s="83">
        <v>178.863</v>
      </c>
      <c r="X6" s="95"/>
      <c r="Y6" s="83"/>
      <c r="Z6" s="11"/>
      <c r="AA6" s="343"/>
      <c r="AB6" s="341" t="s">
        <v>18</v>
      </c>
      <c r="AC6" s="177">
        <v>178.618</v>
      </c>
      <c r="AD6" s="22"/>
      <c r="AE6" s="22"/>
      <c r="AF6" s="22"/>
      <c r="AG6" s="22"/>
      <c r="AH6" s="22"/>
      <c r="AI6" s="22"/>
      <c r="AJ6" s="22"/>
      <c r="AK6" s="22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2"/>
      <c r="BB6" s="22"/>
      <c r="BC6" s="22"/>
      <c r="BD6" s="22"/>
      <c r="BE6" s="22"/>
      <c r="BF6" s="22"/>
      <c r="BG6" s="22"/>
      <c r="BJ6" s="178"/>
      <c r="BK6" s="344"/>
      <c r="BL6" s="51"/>
      <c r="BM6" s="27"/>
      <c r="BN6" s="94" t="s">
        <v>82</v>
      </c>
      <c r="BO6" s="83">
        <v>179.143</v>
      </c>
      <c r="BP6" s="94" t="s">
        <v>79</v>
      </c>
      <c r="BQ6" s="19">
        <v>179.424</v>
      </c>
      <c r="BR6" s="95" t="s">
        <v>66</v>
      </c>
      <c r="BS6" s="83">
        <v>179.415</v>
      </c>
      <c r="BT6" s="53" t="s">
        <v>11</v>
      </c>
      <c r="BU6" s="79">
        <v>180.61</v>
      </c>
      <c r="BY6" s="22"/>
      <c r="BZ6" s="37"/>
      <c r="CA6" s="38" t="s">
        <v>5</v>
      </c>
      <c r="CB6" s="51"/>
      <c r="CC6" s="40"/>
      <c r="CD6" s="40"/>
      <c r="CE6" s="41" t="s">
        <v>111</v>
      </c>
      <c r="CF6" s="40"/>
      <c r="CG6" s="40"/>
      <c r="CH6" s="36"/>
      <c r="CI6" s="43" t="s">
        <v>112</v>
      </c>
      <c r="CJ6" s="44"/>
    </row>
    <row r="7" spans="2:88" ht="24" customHeight="1">
      <c r="B7" s="37"/>
      <c r="C7" s="38" t="s">
        <v>12</v>
      </c>
      <c r="D7" s="51"/>
      <c r="E7" s="40"/>
      <c r="F7" s="40"/>
      <c r="G7" s="42" t="s">
        <v>13</v>
      </c>
      <c r="H7" s="40"/>
      <c r="I7" s="40"/>
      <c r="J7" s="51"/>
      <c r="K7" s="51"/>
      <c r="L7" s="60"/>
      <c r="R7" s="147"/>
      <c r="S7" s="83"/>
      <c r="T7" s="94"/>
      <c r="U7" s="19"/>
      <c r="V7" s="95" t="s">
        <v>75</v>
      </c>
      <c r="W7" s="83">
        <v>178.907</v>
      </c>
      <c r="X7" s="95" t="s">
        <v>77</v>
      </c>
      <c r="Y7" s="83">
        <v>179.143</v>
      </c>
      <c r="Z7" s="132" t="s">
        <v>9</v>
      </c>
      <c r="AA7" s="345">
        <v>178.47</v>
      </c>
      <c r="AB7" s="341" t="s">
        <v>64</v>
      </c>
      <c r="AC7" s="177">
        <v>178.859</v>
      </c>
      <c r="AD7" s="22"/>
      <c r="AE7" s="22"/>
      <c r="AF7" s="22"/>
      <c r="AG7" s="22"/>
      <c r="AH7" s="22"/>
      <c r="AI7" s="22"/>
      <c r="AJ7" s="22"/>
      <c r="AK7" s="22"/>
      <c r="AL7" s="74"/>
      <c r="AM7" s="71"/>
      <c r="AN7" s="34"/>
      <c r="AO7" s="69"/>
      <c r="AP7" s="70"/>
      <c r="AR7" s="317" t="s">
        <v>49</v>
      </c>
      <c r="AS7" s="16" t="s">
        <v>44</v>
      </c>
      <c r="AT7" s="318" t="s">
        <v>52</v>
      </c>
      <c r="AV7" s="70"/>
      <c r="AW7" s="70"/>
      <c r="AX7" s="43"/>
      <c r="AY7" s="71"/>
      <c r="AZ7" s="74"/>
      <c r="BA7" s="22"/>
      <c r="BB7" s="22"/>
      <c r="BC7" s="22"/>
      <c r="BD7" s="22"/>
      <c r="BE7" s="22"/>
      <c r="BF7" s="22"/>
      <c r="BG7" s="22"/>
      <c r="BJ7" s="178" t="s">
        <v>67</v>
      </c>
      <c r="BK7" s="344">
        <v>179.56</v>
      </c>
      <c r="BL7" s="132" t="s">
        <v>68</v>
      </c>
      <c r="BM7" s="348">
        <v>179.776</v>
      </c>
      <c r="BN7" s="95"/>
      <c r="BO7" s="83"/>
      <c r="BP7" s="94"/>
      <c r="BQ7" s="19"/>
      <c r="BR7" s="95" t="s">
        <v>80</v>
      </c>
      <c r="BS7" s="83">
        <v>179.369</v>
      </c>
      <c r="BT7" s="53"/>
      <c r="BU7" s="79"/>
      <c r="BY7" s="22"/>
      <c r="BZ7" s="37"/>
      <c r="CA7" s="38" t="s">
        <v>12</v>
      </c>
      <c r="CB7" s="51"/>
      <c r="CC7" s="40"/>
      <c r="CD7" s="40"/>
      <c r="CE7" s="42" t="s">
        <v>113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7" t="s">
        <v>17</v>
      </c>
      <c r="S8" s="50">
        <v>178.42</v>
      </c>
      <c r="T8" s="95" t="s">
        <v>74</v>
      </c>
      <c r="U8" s="19">
        <v>179.005</v>
      </c>
      <c r="V8" s="95" t="s">
        <v>76</v>
      </c>
      <c r="W8" s="83">
        <v>178.908</v>
      </c>
      <c r="X8" s="95"/>
      <c r="Y8" s="83"/>
      <c r="Z8" s="11"/>
      <c r="AA8" s="343"/>
      <c r="AB8" s="341" t="s">
        <v>65</v>
      </c>
      <c r="AC8" s="177">
        <v>178.859</v>
      </c>
      <c r="AD8" s="22"/>
      <c r="AE8" s="22"/>
      <c r="AF8" s="22"/>
      <c r="AG8" s="22"/>
      <c r="AH8" s="22"/>
      <c r="AI8" s="22"/>
      <c r="AJ8" s="22"/>
      <c r="AK8" s="22"/>
      <c r="AL8" s="74"/>
      <c r="AM8" s="71"/>
      <c r="AN8" s="34"/>
      <c r="AO8" s="72"/>
      <c r="AP8" s="72"/>
      <c r="AS8" s="18"/>
      <c r="AV8" s="72"/>
      <c r="AW8" s="73"/>
      <c r="AX8" s="73"/>
      <c r="AY8" s="71"/>
      <c r="AZ8" s="74"/>
      <c r="BA8" s="22"/>
      <c r="BB8" s="22"/>
      <c r="BC8" s="22"/>
      <c r="BD8" s="22"/>
      <c r="BE8" s="22"/>
      <c r="BF8" s="22"/>
      <c r="BG8" s="22"/>
      <c r="BJ8" s="178"/>
      <c r="BK8" s="344"/>
      <c r="BL8" s="51"/>
      <c r="BM8" s="27"/>
      <c r="BN8" s="95" t="s">
        <v>83</v>
      </c>
      <c r="BO8" s="83">
        <v>179.12</v>
      </c>
      <c r="BP8" s="95" t="s">
        <v>78</v>
      </c>
      <c r="BQ8" s="19">
        <v>179.425</v>
      </c>
      <c r="BR8" s="95" t="s">
        <v>81</v>
      </c>
      <c r="BS8" s="83">
        <v>179.368</v>
      </c>
      <c r="BT8" s="20" t="s">
        <v>19</v>
      </c>
      <c r="BU8" s="21">
        <v>179.91</v>
      </c>
      <c r="BY8" s="22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48"/>
      <c r="S9" s="150"/>
      <c r="T9" s="149"/>
      <c r="U9" s="339"/>
      <c r="V9" s="56"/>
      <c r="W9" s="55"/>
      <c r="X9" s="56"/>
      <c r="Y9" s="55"/>
      <c r="Z9" s="56"/>
      <c r="AA9" s="165"/>
      <c r="AB9" s="52"/>
      <c r="AC9" s="33"/>
      <c r="AD9" s="22"/>
      <c r="AE9" s="22"/>
      <c r="AF9" s="22"/>
      <c r="AG9" s="22"/>
      <c r="AH9" s="22"/>
      <c r="AI9" s="22"/>
      <c r="AJ9" s="22"/>
      <c r="AK9" s="22"/>
      <c r="AL9" s="74"/>
      <c r="AM9" s="71"/>
      <c r="AN9" s="71"/>
      <c r="AO9" s="71"/>
      <c r="AP9" s="71"/>
      <c r="AS9" s="18" t="s">
        <v>85</v>
      </c>
      <c r="AV9" s="71"/>
      <c r="AW9" s="71"/>
      <c r="AX9" s="71"/>
      <c r="AY9" s="71"/>
      <c r="AZ9" s="74"/>
      <c r="BA9" s="22"/>
      <c r="BB9" s="22"/>
      <c r="BC9" s="22"/>
      <c r="BD9" s="22"/>
      <c r="BE9" s="22"/>
      <c r="BF9" s="22"/>
      <c r="BG9" s="22"/>
      <c r="BJ9" s="57"/>
      <c r="BK9" s="347"/>
      <c r="BL9" s="52"/>
      <c r="BM9" s="32"/>
      <c r="BN9" s="56"/>
      <c r="BO9" s="55"/>
      <c r="BP9" s="56"/>
      <c r="BQ9" s="165"/>
      <c r="BR9" s="349"/>
      <c r="BS9" s="84"/>
      <c r="BT9" s="58"/>
      <c r="BU9" s="59"/>
      <c r="BY9" s="22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20</v>
      </c>
      <c r="D10" s="51"/>
      <c r="E10" s="51"/>
      <c r="F10" s="36"/>
      <c r="G10" s="85" t="s">
        <v>21</v>
      </c>
      <c r="H10" s="51"/>
      <c r="I10" s="51"/>
      <c r="J10" s="35" t="s">
        <v>22</v>
      </c>
      <c r="K10" s="86" t="s">
        <v>23</v>
      </c>
      <c r="L10" s="92"/>
      <c r="AD10" s="22"/>
      <c r="AE10" s="22"/>
      <c r="AF10" s="22"/>
      <c r="AG10" s="22"/>
      <c r="AH10" s="22"/>
      <c r="AI10" s="22"/>
      <c r="AJ10" s="22"/>
      <c r="AK10" s="22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2"/>
      <c r="BB10" s="22"/>
      <c r="BC10" s="22"/>
      <c r="BD10" s="22"/>
      <c r="BE10" s="22"/>
      <c r="BF10" s="22"/>
      <c r="BG10" s="22"/>
      <c r="BY10" s="22"/>
      <c r="BZ10" s="37"/>
      <c r="CA10" s="43" t="s">
        <v>20</v>
      </c>
      <c r="CB10" s="51"/>
      <c r="CC10" s="51"/>
      <c r="CD10" s="36"/>
      <c r="CE10" s="85" t="s">
        <v>114</v>
      </c>
      <c r="CF10" s="51"/>
      <c r="CG10" s="51"/>
      <c r="CH10" s="35" t="s">
        <v>22</v>
      </c>
      <c r="CI10" s="86" t="s">
        <v>120</v>
      </c>
      <c r="CJ10" s="92"/>
    </row>
    <row r="11" spans="2:88" ht="24" customHeight="1">
      <c r="B11" s="37"/>
      <c r="C11" s="43" t="s">
        <v>24</v>
      </c>
      <c r="D11" s="51"/>
      <c r="E11" s="51"/>
      <c r="F11" s="36"/>
      <c r="G11" s="85" t="s">
        <v>25</v>
      </c>
      <c r="H11" s="51"/>
      <c r="I11" s="15"/>
      <c r="J11" s="35" t="s">
        <v>26</v>
      </c>
      <c r="K11" s="86" t="s">
        <v>27</v>
      </c>
      <c r="L11" s="92"/>
      <c r="AE11" s="22"/>
      <c r="AF11" s="22"/>
      <c r="AG11" s="22"/>
      <c r="AH11" s="22"/>
      <c r="AI11" s="22"/>
      <c r="AJ11" s="22"/>
      <c r="AK11" s="22"/>
      <c r="AL11" s="74"/>
      <c r="AM11" s="71"/>
      <c r="AN11" s="68"/>
      <c r="AO11" s="74"/>
      <c r="AP11" s="74"/>
      <c r="AQ11" s="68"/>
      <c r="AR11" s="75"/>
      <c r="AS11" s="68"/>
      <c r="AT11" s="151"/>
      <c r="AU11" s="68"/>
      <c r="AV11" s="75"/>
      <c r="AW11" s="68"/>
      <c r="AX11" s="75"/>
      <c r="AY11" s="71"/>
      <c r="AZ11" s="74"/>
      <c r="BA11" s="22"/>
      <c r="BB11" s="22"/>
      <c r="BC11" s="22"/>
      <c r="BD11" s="22"/>
      <c r="BE11" s="22"/>
      <c r="BF11" s="22"/>
      <c r="BG11" s="22"/>
      <c r="BY11" s="22"/>
      <c r="BZ11" s="37"/>
      <c r="CA11" s="43" t="s">
        <v>24</v>
      </c>
      <c r="CB11" s="51"/>
      <c r="CC11" s="51"/>
      <c r="CD11" s="36"/>
      <c r="CE11" s="85" t="s">
        <v>121</v>
      </c>
      <c r="CF11" s="51"/>
      <c r="CG11" s="15"/>
      <c r="CH11" s="35" t="s">
        <v>26</v>
      </c>
      <c r="CI11" s="86" t="s">
        <v>120</v>
      </c>
      <c r="CJ11" s="92"/>
    </row>
    <row r="12" spans="2:88" ht="24" customHeight="1" thickBot="1">
      <c r="B12" s="62"/>
      <c r="C12" s="63"/>
      <c r="D12" s="63"/>
      <c r="E12" s="63"/>
      <c r="F12" s="63"/>
      <c r="G12" s="99"/>
      <c r="H12" s="63"/>
      <c r="I12" s="63"/>
      <c r="J12" s="63"/>
      <c r="K12" s="63"/>
      <c r="L12" s="64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74"/>
      <c r="AM12" s="71"/>
      <c r="AN12" s="35"/>
      <c r="AO12" s="74"/>
      <c r="AP12" s="183"/>
      <c r="AQ12" s="184"/>
      <c r="AR12" s="185"/>
      <c r="AS12" s="186" t="s">
        <v>32</v>
      </c>
      <c r="AT12" s="185"/>
      <c r="AU12" s="185"/>
      <c r="AV12" s="187"/>
      <c r="AW12" s="128"/>
      <c r="AX12" s="75"/>
      <c r="AY12" s="71"/>
      <c r="AZ12" s="74"/>
      <c r="BA12" s="22"/>
      <c r="BB12" s="22"/>
      <c r="BC12" s="22"/>
      <c r="BD12" s="22"/>
      <c r="BE12" s="22"/>
      <c r="BF12" s="22"/>
      <c r="BG12" s="22"/>
      <c r="BY12" s="22"/>
      <c r="BZ12" s="62"/>
      <c r="CA12" s="63"/>
      <c r="CB12" s="63"/>
      <c r="CC12" s="63"/>
      <c r="CD12" s="63"/>
      <c r="CE12" s="393" t="s">
        <v>119</v>
      </c>
      <c r="CF12" s="63"/>
      <c r="CG12" s="63"/>
      <c r="CH12" s="63"/>
      <c r="CI12" s="63"/>
      <c r="CJ12" s="64"/>
    </row>
    <row r="13" spans="2:85" ht="24" customHeight="1" thickTop="1">
      <c r="B13" s="36"/>
      <c r="C13" s="43"/>
      <c r="D13" s="151"/>
      <c r="E13" s="151"/>
      <c r="F13" s="151"/>
      <c r="G13" s="151"/>
      <c r="H13" s="151"/>
      <c r="I13" s="151"/>
      <c r="J13" s="35"/>
      <c r="K13" s="86"/>
      <c r="L13" s="156"/>
      <c r="AD13" s="22"/>
      <c r="AE13" s="22"/>
      <c r="AF13" s="22"/>
      <c r="AG13" s="22"/>
      <c r="AH13" s="22"/>
      <c r="AI13" s="22"/>
      <c r="AJ13" s="22"/>
      <c r="AK13" s="22"/>
      <c r="AL13" s="74"/>
      <c r="AM13" s="71"/>
      <c r="AN13" s="35"/>
      <c r="AO13" s="74"/>
      <c r="AP13" s="188"/>
      <c r="AQ13" s="189"/>
      <c r="AR13" s="189"/>
      <c r="AS13" s="190" t="s">
        <v>33</v>
      </c>
      <c r="AT13" s="189"/>
      <c r="AU13" s="189"/>
      <c r="AV13" s="191"/>
      <c r="AW13" s="35"/>
      <c r="AX13" s="75"/>
      <c r="AY13" s="71"/>
      <c r="AZ13" s="74"/>
      <c r="BA13" s="22"/>
      <c r="BB13" s="22"/>
      <c r="BC13" s="22"/>
      <c r="BD13" s="22"/>
      <c r="BE13" s="22"/>
      <c r="BF13" s="22"/>
      <c r="BG13" s="22"/>
      <c r="CB13" s="151"/>
      <c r="CC13" s="151"/>
      <c r="CD13" s="151"/>
      <c r="CE13" s="151"/>
      <c r="CF13" s="151"/>
      <c r="CG13" s="151"/>
    </row>
    <row r="14" spans="2:85" ht="18" customHeight="1">
      <c r="B14" s="14"/>
      <c r="C14" s="14"/>
      <c r="D14" s="151"/>
      <c r="E14" s="151"/>
      <c r="F14" s="151"/>
      <c r="G14" s="151"/>
      <c r="H14" s="151"/>
      <c r="I14" s="151"/>
      <c r="J14" s="14"/>
      <c r="K14" s="14"/>
      <c r="L14" s="14"/>
      <c r="P14" s="1"/>
      <c r="AD14" s="22"/>
      <c r="AE14" s="22"/>
      <c r="AF14" s="22"/>
      <c r="AH14" s="22"/>
      <c r="AI14" s="22"/>
      <c r="AJ14" s="22"/>
      <c r="AK14" s="22"/>
      <c r="AL14" s="74"/>
      <c r="AM14" s="74"/>
      <c r="AN14" s="74"/>
      <c r="AO14" s="74"/>
      <c r="AP14" s="192"/>
      <c r="AQ14" s="193"/>
      <c r="AR14" s="193"/>
      <c r="AS14" s="194" t="s">
        <v>34</v>
      </c>
      <c r="AT14" s="193"/>
      <c r="AU14" s="193"/>
      <c r="AV14" s="195"/>
      <c r="AW14" s="35"/>
      <c r="AX14" s="74"/>
      <c r="AY14" s="74"/>
      <c r="AZ14" s="74"/>
      <c r="BB14" s="22"/>
      <c r="BD14" s="22"/>
      <c r="BV14" s="1"/>
      <c r="BW14" s="1"/>
      <c r="CB14" s="151"/>
      <c r="CC14" s="151"/>
      <c r="CD14" s="151"/>
      <c r="CE14" s="151"/>
      <c r="CF14" s="151"/>
      <c r="CG14" s="151"/>
    </row>
    <row r="15" spans="4:85" ht="18" customHeight="1">
      <c r="D15" s="151"/>
      <c r="E15" s="151"/>
      <c r="F15" s="151"/>
      <c r="G15" s="151"/>
      <c r="H15" s="151"/>
      <c r="I15" s="151"/>
      <c r="O15" s="1"/>
      <c r="AD15" s="22"/>
      <c r="AE15" s="22"/>
      <c r="AF15" s="22"/>
      <c r="AH15" s="22"/>
      <c r="AI15" s="22"/>
      <c r="AJ15" s="22"/>
      <c r="AK15" s="22"/>
      <c r="AL15" s="22"/>
      <c r="AZ15" s="22"/>
      <c r="BB15" s="22"/>
      <c r="BC15" s="22"/>
      <c r="BE15" s="22"/>
      <c r="BF15" s="22"/>
      <c r="BH15" s="22"/>
      <c r="BJ15" s="22"/>
      <c r="BN15" s="22"/>
      <c r="BP15" s="22"/>
      <c r="BV15" s="1"/>
      <c r="BW15" s="1"/>
      <c r="CB15" s="151"/>
      <c r="CC15" s="151"/>
      <c r="CD15" s="151"/>
      <c r="CE15" s="151"/>
      <c r="CF15" s="151"/>
      <c r="CG15" s="151"/>
    </row>
    <row r="16" spans="4:85" ht="18" customHeight="1">
      <c r="D16" s="172"/>
      <c r="E16" s="172"/>
      <c r="F16" s="172"/>
      <c r="G16" s="172"/>
      <c r="H16" s="172"/>
      <c r="I16" s="172"/>
      <c r="AH16" s="23"/>
      <c r="AY16" s="14"/>
      <c r="CB16" s="172"/>
      <c r="CC16" s="172"/>
      <c r="CD16" s="172"/>
      <c r="CE16" s="172"/>
      <c r="CF16" s="172"/>
      <c r="CG16" s="172"/>
    </row>
    <row r="17" spans="4:85" ht="18" customHeight="1">
      <c r="D17" s="161"/>
      <c r="E17" s="161"/>
      <c r="F17" s="173"/>
      <c r="G17" s="173"/>
      <c r="H17" s="161"/>
      <c r="I17" s="161"/>
      <c r="AF17" s="121" t="s">
        <v>76</v>
      </c>
      <c r="AH17" s="22"/>
      <c r="BO17" s="124"/>
      <c r="BQ17" s="143"/>
      <c r="BR17" s="22"/>
      <c r="CB17" s="161"/>
      <c r="CC17" s="161"/>
      <c r="CD17" s="173"/>
      <c r="CE17" s="173"/>
      <c r="CF17" s="161"/>
      <c r="CG17" s="161"/>
    </row>
    <row r="18" spans="4:85" ht="18" customHeight="1">
      <c r="D18" s="14"/>
      <c r="E18" s="174"/>
      <c r="F18" s="36"/>
      <c r="G18" s="36"/>
      <c r="H18" s="14"/>
      <c r="I18" s="174"/>
      <c r="AG18" s="122"/>
      <c r="AH18" s="22"/>
      <c r="AJ18" s="168"/>
      <c r="BR18" s="154"/>
      <c r="CB18" s="14"/>
      <c r="CC18" s="174"/>
      <c r="CD18" s="36"/>
      <c r="CE18" s="36"/>
      <c r="CF18" s="14"/>
      <c r="CG18" s="174"/>
    </row>
    <row r="19" spans="4:85" ht="18" customHeight="1">
      <c r="D19" s="170"/>
      <c r="E19" s="175"/>
      <c r="F19" s="36"/>
      <c r="G19" s="36"/>
      <c r="H19" s="170"/>
      <c r="I19" s="175"/>
      <c r="L19" s="22"/>
      <c r="W19" s="122"/>
      <c r="AH19" s="22"/>
      <c r="AI19" s="136"/>
      <c r="AM19" s="97"/>
      <c r="AN19" s="181"/>
      <c r="AR19" s="22"/>
      <c r="AS19" s="23"/>
      <c r="AT19" s="22"/>
      <c r="BQ19" s="122"/>
      <c r="BR19" s="154"/>
      <c r="CB19" s="170"/>
      <c r="CC19" s="175"/>
      <c r="CD19" s="36"/>
      <c r="CE19" s="36"/>
      <c r="CF19" s="170"/>
      <c r="CG19" s="175"/>
    </row>
    <row r="20" spans="4:85" ht="18" customHeight="1">
      <c r="D20" s="14"/>
      <c r="E20" s="174"/>
      <c r="F20" s="36"/>
      <c r="G20" s="36"/>
      <c r="H20" s="14"/>
      <c r="I20" s="174"/>
      <c r="K20" s="77"/>
      <c r="O20" s="123"/>
      <c r="X20" s="22"/>
      <c r="Y20" s="22"/>
      <c r="AA20" s="90"/>
      <c r="AB20" s="90"/>
      <c r="AD20" s="97"/>
      <c r="AF20" s="121" t="s">
        <v>75</v>
      </c>
      <c r="AH20" s="22"/>
      <c r="AM20" s="22"/>
      <c r="AN20" s="22"/>
      <c r="AY20" s="90"/>
      <c r="BO20" s="22"/>
      <c r="BP20" s="167"/>
      <c r="BR20" s="154"/>
      <c r="CB20" s="14"/>
      <c r="CC20" s="174"/>
      <c r="CD20" s="36"/>
      <c r="CE20" s="36"/>
      <c r="CF20" s="14"/>
      <c r="CG20" s="174"/>
    </row>
    <row r="21" spans="4:85" ht="18" customHeight="1">
      <c r="D21" s="171"/>
      <c r="E21" s="176"/>
      <c r="F21" s="36"/>
      <c r="G21" s="36"/>
      <c r="H21" s="171"/>
      <c r="I21" s="176"/>
      <c r="J21" s="77"/>
      <c r="AA21" s="180">
        <v>5</v>
      </c>
      <c r="AB21" s="91"/>
      <c r="AD21" s="22"/>
      <c r="AH21" s="22"/>
      <c r="AK21" s="90"/>
      <c r="AO21" s="22"/>
      <c r="AP21" s="90"/>
      <c r="AQ21" s="22"/>
      <c r="AU21" s="22"/>
      <c r="AV21" s="22"/>
      <c r="AX21" s="22"/>
      <c r="AY21" s="138"/>
      <c r="AZ21" s="22"/>
      <c r="BN21" s="141" t="s">
        <v>81</v>
      </c>
      <c r="BQ21" s="22"/>
      <c r="BS21" s="180">
        <v>8</v>
      </c>
      <c r="BT21" s="22"/>
      <c r="BV21" s="22"/>
      <c r="BW21" s="22"/>
      <c r="CA21" s="182"/>
      <c r="CB21" s="171"/>
      <c r="CC21" s="176"/>
      <c r="CD21" s="36"/>
      <c r="CE21" s="36"/>
      <c r="CF21" s="171"/>
      <c r="CG21" s="176"/>
    </row>
    <row r="22" spans="4:85" ht="18" customHeight="1">
      <c r="D22" s="14"/>
      <c r="E22" s="174"/>
      <c r="F22" s="36"/>
      <c r="G22" s="36"/>
      <c r="H22" s="14"/>
      <c r="I22" s="174"/>
      <c r="Q22" s="22"/>
      <c r="T22" s="90"/>
      <c r="AA22" s="22"/>
      <c r="AB22" s="24"/>
      <c r="AF22" s="180"/>
      <c r="AG22" s="24"/>
      <c r="AH22" s="22"/>
      <c r="AK22" s="91"/>
      <c r="AM22" s="22"/>
      <c r="AR22" s="22"/>
      <c r="AS22" s="23"/>
      <c r="AT22" s="22"/>
      <c r="AY22" s="24"/>
      <c r="BP22" s="22"/>
      <c r="BS22" s="22"/>
      <c r="CA22" s="22"/>
      <c r="CB22" s="14"/>
      <c r="CC22" s="174"/>
      <c r="CD22" s="36"/>
      <c r="CE22" s="36"/>
      <c r="CF22" s="14"/>
      <c r="CG22" s="174"/>
    </row>
    <row r="23" spans="28:84" ht="18" customHeight="1">
      <c r="AB23" s="136"/>
      <c r="AC23" s="121" t="s">
        <v>63</v>
      </c>
      <c r="AD23" s="97"/>
      <c r="AF23" s="22"/>
      <c r="AG23" s="22"/>
      <c r="AT23" s="138"/>
      <c r="AV23" s="22"/>
      <c r="AW23" s="124"/>
      <c r="BG23" s="164"/>
      <c r="BM23" s="124"/>
      <c r="BO23" s="122"/>
      <c r="BQ23" s="22"/>
      <c r="CA23" s="23"/>
      <c r="CF23" s="22"/>
    </row>
    <row r="24" spans="24:74" ht="18" customHeight="1">
      <c r="X24" s="180">
        <v>4</v>
      </c>
      <c r="AA24" s="22"/>
      <c r="AD24" s="22"/>
      <c r="AE24" s="22"/>
      <c r="AG24" s="22"/>
      <c r="AI24" s="22"/>
      <c r="AJ24" s="22"/>
      <c r="AK24" s="22"/>
      <c r="AL24" s="22"/>
      <c r="AP24" s="24"/>
      <c r="AT24" s="24"/>
      <c r="AX24" s="22"/>
      <c r="AY24" s="22"/>
      <c r="BA24" s="22"/>
      <c r="BB24" s="23"/>
      <c r="BD24" s="22"/>
      <c r="BE24" s="22"/>
      <c r="BF24" s="22"/>
      <c r="BG24" s="22"/>
      <c r="BN24" s="141" t="s">
        <v>80</v>
      </c>
      <c r="BV24" s="180">
        <v>9</v>
      </c>
    </row>
    <row r="25" spans="1:89" ht="18" customHeight="1">
      <c r="A25" s="25"/>
      <c r="C25" s="22"/>
      <c r="G25" s="22"/>
      <c r="H25" s="22"/>
      <c r="I25" s="22"/>
      <c r="Q25" s="23"/>
      <c r="R25" s="90"/>
      <c r="T25" s="91"/>
      <c r="X25" s="22"/>
      <c r="Z25" s="22"/>
      <c r="AB25" s="22"/>
      <c r="AC25" s="22">
        <v>0</v>
      </c>
      <c r="AI25" s="22"/>
      <c r="AJ25" s="22"/>
      <c r="AK25" s="22"/>
      <c r="AL25" s="22"/>
      <c r="AM25" s="22"/>
      <c r="AQ25" s="97"/>
      <c r="AR25" s="22"/>
      <c r="AS25" s="23"/>
      <c r="AT25" s="22"/>
      <c r="AU25" s="22"/>
      <c r="AV25" s="22"/>
      <c r="BA25" s="22"/>
      <c r="BC25" s="97"/>
      <c r="BL25" s="22"/>
      <c r="BN25" s="22"/>
      <c r="BQ25" s="22"/>
      <c r="BV25" s="22"/>
      <c r="CA25" s="22"/>
      <c r="CE25" s="22"/>
      <c r="CH25" s="80"/>
      <c r="CK25" s="25"/>
    </row>
    <row r="26" spans="1:83" ht="18" customHeight="1">
      <c r="A26" s="25"/>
      <c r="E26" s="22"/>
      <c r="F26" s="24"/>
      <c r="G26" s="97"/>
      <c r="H26" s="158"/>
      <c r="I26" s="22"/>
      <c r="L26" s="22"/>
      <c r="M26" s="22"/>
      <c r="Q26" s="182"/>
      <c r="S26" s="22"/>
      <c r="T26" s="24"/>
      <c r="U26" s="97"/>
      <c r="Y26" s="139"/>
      <c r="AF26" s="22"/>
      <c r="AH26" s="22"/>
      <c r="AI26" s="22"/>
      <c r="AJ26" s="22"/>
      <c r="AK26" s="22"/>
      <c r="AL26" s="22"/>
      <c r="AM26" s="24"/>
      <c r="AN26" s="24"/>
      <c r="AQ26" s="22"/>
      <c r="AU26" s="24"/>
      <c r="AV26" s="203"/>
      <c r="AW26" s="22"/>
      <c r="AZ26" s="22"/>
      <c r="BB26" s="24"/>
      <c r="BC26" s="22"/>
      <c r="BD26" s="22"/>
      <c r="BF26" s="22"/>
      <c r="BG26" s="22"/>
      <c r="BK26" s="23"/>
      <c r="BO26" s="22"/>
      <c r="BS26" s="22"/>
      <c r="BT26" s="140"/>
      <c r="BZ26" s="22"/>
      <c r="CA26" s="22"/>
      <c r="CC26" s="22"/>
      <c r="CE26" s="22"/>
    </row>
    <row r="27" spans="1:89" ht="18" customHeight="1">
      <c r="A27" s="25"/>
      <c r="E27" s="24"/>
      <c r="F27" s="22"/>
      <c r="G27" s="22"/>
      <c r="H27" s="22"/>
      <c r="I27" s="22"/>
      <c r="M27" s="22"/>
      <c r="N27" s="22"/>
      <c r="P27" s="1"/>
      <c r="Q27" s="22"/>
      <c r="S27" s="24"/>
      <c r="T27" s="22"/>
      <c r="U27" s="22"/>
      <c r="X27" s="22"/>
      <c r="Y27" s="22"/>
      <c r="AD27" s="22"/>
      <c r="AE27" s="22"/>
      <c r="AF27" s="22"/>
      <c r="AG27" s="22"/>
      <c r="AH27" s="24"/>
      <c r="AI27" s="22"/>
      <c r="AJ27" s="22"/>
      <c r="AL27" s="22"/>
      <c r="AM27" s="22"/>
      <c r="AN27" s="22"/>
      <c r="AP27" s="22"/>
      <c r="AU27" s="22"/>
      <c r="AW27" s="134"/>
      <c r="AZ27" s="22"/>
      <c r="BB27" s="22"/>
      <c r="BC27" s="22"/>
      <c r="BE27" s="22"/>
      <c r="BF27" s="22"/>
      <c r="BG27" s="24"/>
      <c r="BK27" s="24"/>
      <c r="BO27" s="200"/>
      <c r="BQ27" s="390" t="s">
        <v>66</v>
      </c>
      <c r="BR27" s="22"/>
      <c r="BS27" s="180"/>
      <c r="BU27" s="24"/>
      <c r="BX27" s="22"/>
      <c r="BY27" s="22"/>
      <c r="BZ27" s="24"/>
      <c r="CA27" s="137"/>
      <c r="CE27" s="137"/>
      <c r="CK27" s="25"/>
    </row>
    <row r="28" spans="5:82" ht="18" customHeight="1">
      <c r="E28" s="22"/>
      <c r="F28" s="22"/>
      <c r="H28" s="22"/>
      <c r="I28" s="22"/>
      <c r="J28" s="22"/>
      <c r="N28" s="97"/>
      <c r="Q28" s="23"/>
      <c r="S28" s="22"/>
      <c r="T28" s="22"/>
      <c r="V28" s="24"/>
      <c r="Z28" s="24"/>
      <c r="AA28" s="22"/>
      <c r="AD28" s="22"/>
      <c r="AE28" s="22"/>
      <c r="AF28" s="22"/>
      <c r="AG28" s="22"/>
      <c r="AH28" s="22"/>
      <c r="AJ28" s="22"/>
      <c r="AL28" s="22"/>
      <c r="AM28" s="22"/>
      <c r="AN28" s="22"/>
      <c r="AV28" s="22"/>
      <c r="AW28" s="22"/>
      <c r="AX28" s="22"/>
      <c r="AY28" s="22"/>
      <c r="BC28" s="22"/>
      <c r="BE28" s="22"/>
      <c r="BG28" s="22"/>
      <c r="BL28" s="24"/>
      <c r="BN28" s="22"/>
      <c r="BQ28" s="22"/>
      <c r="BS28" s="22"/>
      <c r="BU28" s="22"/>
      <c r="BW28" s="22"/>
      <c r="BZ28" s="22"/>
      <c r="CB28" s="22"/>
      <c r="CC28" s="22"/>
      <c r="CD28" s="22"/>
    </row>
    <row r="29" spans="5:86" ht="18" customHeight="1">
      <c r="E29" s="22"/>
      <c r="F29" s="386" t="s">
        <v>9</v>
      </c>
      <c r="N29" s="22"/>
      <c r="Q29" s="23"/>
      <c r="R29" s="24"/>
      <c r="S29" s="22"/>
      <c r="U29" s="139" t="s">
        <v>14</v>
      </c>
      <c r="Z29" s="22"/>
      <c r="AC29" s="121"/>
      <c r="AD29" s="22"/>
      <c r="AE29" s="22"/>
      <c r="AF29" s="22"/>
      <c r="AH29" s="22"/>
      <c r="AI29" s="22"/>
      <c r="AJ29" s="22"/>
      <c r="AK29" s="22"/>
      <c r="AL29" s="22"/>
      <c r="AU29" s="135"/>
      <c r="AZ29" s="22"/>
      <c r="BB29" s="22"/>
      <c r="BD29" s="22"/>
      <c r="BE29" s="22"/>
      <c r="BF29" s="22"/>
      <c r="BI29" s="24"/>
      <c r="BK29" s="90"/>
      <c r="BL29" s="22"/>
      <c r="BN29" s="22"/>
      <c r="BR29" s="22"/>
      <c r="CA29" s="22"/>
      <c r="CB29" s="389" t="s">
        <v>67</v>
      </c>
      <c r="CE29" s="22"/>
      <c r="CH29" s="80" t="s">
        <v>19</v>
      </c>
    </row>
    <row r="30" spans="5:83" ht="18" customHeight="1">
      <c r="E30" s="22"/>
      <c r="G30" s="98"/>
      <c r="H30" s="158"/>
      <c r="K30" s="180">
        <v>1</v>
      </c>
      <c r="M30" s="180"/>
      <c r="N30" s="180"/>
      <c r="Q30" s="22"/>
      <c r="R30" s="180"/>
      <c r="S30" s="22"/>
      <c r="U30" s="98"/>
      <c r="V30" s="89"/>
      <c r="Y30" s="22"/>
      <c r="AD30" s="22"/>
      <c r="AE30" s="22"/>
      <c r="AI30" s="22"/>
      <c r="AJ30" s="22"/>
      <c r="AK30" s="22"/>
      <c r="AO30" s="22"/>
      <c r="AP30" s="22"/>
      <c r="AQ30" s="22"/>
      <c r="AU30" s="22"/>
      <c r="AW30" s="22"/>
      <c r="AX30" s="22"/>
      <c r="AZ30" s="22"/>
      <c r="BB30" s="22"/>
      <c r="BC30" s="22"/>
      <c r="BD30" s="22"/>
      <c r="BE30" s="22"/>
      <c r="BF30" s="22"/>
      <c r="BI30" s="23"/>
      <c r="BK30" s="138"/>
      <c r="BM30" s="22"/>
      <c r="BN30" s="22"/>
      <c r="BO30" s="141"/>
      <c r="BR30" s="24"/>
      <c r="BU30" s="22"/>
      <c r="BV30" s="180"/>
      <c r="BW30" s="22"/>
      <c r="BX30" s="22"/>
      <c r="BY30" s="180"/>
      <c r="CA30" s="180">
        <v>11</v>
      </c>
      <c r="CE30" s="22"/>
    </row>
    <row r="31" spans="2:88" ht="18" customHeight="1">
      <c r="B31" s="25"/>
      <c r="F31" s="22"/>
      <c r="G31" s="22"/>
      <c r="H31" s="158"/>
      <c r="J31" s="1"/>
      <c r="K31" s="22"/>
      <c r="L31" s="22"/>
      <c r="N31" s="22"/>
      <c r="P31" s="22"/>
      <c r="Q31" s="22"/>
      <c r="R31" s="22"/>
      <c r="T31" s="22"/>
      <c r="U31" s="22"/>
      <c r="V31" s="201"/>
      <c r="Y31" s="22"/>
      <c r="Z31" s="22"/>
      <c r="AA31" s="22"/>
      <c r="AB31" s="22"/>
      <c r="AD31" s="22"/>
      <c r="AE31" s="22"/>
      <c r="AG31" s="1"/>
      <c r="AI31" s="22"/>
      <c r="AJ31" s="22"/>
      <c r="AK31" s="24"/>
      <c r="AL31" s="22"/>
      <c r="AM31" s="22"/>
      <c r="AN31" s="22"/>
      <c r="AO31" s="23"/>
      <c r="AV31" s="22"/>
      <c r="AW31" s="22"/>
      <c r="BB31" s="22"/>
      <c r="BC31" s="23"/>
      <c r="BF31" s="22"/>
      <c r="BG31" s="22"/>
      <c r="BH31" s="22"/>
      <c r="BI31" s="22"/>
      <c r="BL31" s="22"/>
      <c r="BN31" s="22"/>
      <c r="BO31" s="24"/>
      <c r="BR31" s="22"/>
      <c r="BU31" s="22"/>
      <c r="BV31" s="22">
        <v>0</v>
      </c>
      <c r="BW31" s="22"/>
      <c r="BX31" s="22"/>
      <c r="CA31" s="22"/>
      <c r="CJ31" s="25"/>
    </row>
    <row r="32" spans="6:78" ht="18" customHeight="1">
      <c r="F32" s="180"/>
      <c r="G32" s="98"/>
      <c r="H32" s="25"/>
      <c r="N32" s="22"/>
      <c r="P32" s="180">
        <v>2</v>
      </c>
      <c r="Q32" s="22"/>
      <c r="R32" s="24"/>
      <c r="T32" s="180"/>
      <c r="V32" s="202"/>
      <c r="AB32" s="387" t="s">
        <v>64</v>
      </c>
      <c r="AD32" s="139"/>
      <c r="AM32" s="98"/>
      <c r="BB32" s="24"/>
      <c r="BC32" s="24"/>
      <c r="BE32" s="22"/>
      <c r="BF32" s="22"/>
      <c r="BK32" s="22"/>
      <c r="BL32" s="22"/>
      <c r="BN32" s="22"/>
      <c r="BP32" s="22"/>
      <c r="BS32" s="22"/>
      <c r="BU32" s="24"/>
      <c r="BW32" s="180"/>
      <c r="BX32" s="180">
        <v>10</v>
      </c>
      <c r="BZ32" s="87"/>
    </row>
    <row r="33" spans="4:83" ht="18" customHeight="1">
      <c r="D33" s="159" t="s">
        <v>17</v>
      </c>
      <c r="F33" s="22"/>
      <c r="G33" s="98"/>
      <c r="K33" s="200" t="s">
        <v>18</v>
      </c>
      <c r="Q33" s="22"/>
      <c r="R33" s="22"/>
      <c r="T33" s="22"/>
      <c r="U33" s="98"/>
      <c r="V33" s="202"/>
      <c r="AB33" s="22"/>
      <c r="AD33" s="22"/>
      <c r="AF33" s="22"/>
      <c r="AG33" s="24"/>
      <c r="AH33" s="22"/>
      <c r="AI33" s="22"/>
      <c r="AJ33" s="22"/>
      <c r="AK33" s="22"/>
      <c r="AL33" s="22"/>
      <c r="AO33" s="22"/>
      <c r="AP33" s="22"/>
      <c r="AQ33" s="22"/>
      <c r="AT33" s="24"/>
      <c r="AW33" s="141"/>
      <c r="AZ33" s="22"/>
      <c r="BB33" s="22"/>
      <c r="BD33" s="22"/>
      <c r="BF33" s="22"/>
      <c r="BP33" s="97"/>
      <c r="BR33" s="89" t="s">
        <v>79</v>
      </c>
      <c r="BT33" s="22"/>
      <c r="BU33" s="22"/>
      <c r="CB33" s="22"/>
      <c r="CE33" s="372" t="s">
        <v>68</v>
      </c>
    </row>
    <row r="34" spans="9:72" ht="18" customHeight="1">
      <c r="I34" s="26"/>
      <c r="V34" s="201"/>
      <c r="W34" s="22"/>
      <c r="X34" s="22"/>
      <c r="Y34" s="23"/>
      <c r="Z34" s="22"/>
      <c r="AF34" s="22"/>
      <c r="AG34" s="22"/>
      <c r="AH34" s="22"/>
      <c r="AI34" s="22"/>
      <c r="AJ34" s="24"/>
      <c r="AL34" s="22"/>
      <c r="AM34" s="22"/>
      <c r="AQ34" s="23"/>
      <c r="AR34" s="22"/>
      <c r="AT34" s="22"/>
      <c r="AV34" s="22"/>
      <c r="AW34" s="22"/>
      <c r="AX34" s="22"/>
      <c r="AZ34" s="22"/>
      <c r="BA34" s="23"/>
      <c r="BE34" s="22"/>
      <c r="BH34" s="90"/>
      <c r="BM34" s="166"/>
      <c r="BR34" s="22"/>
      <c r="BT34" s="22"/>
    </row>
    <row r="35" spans="5:74" ht="18" customHeight="1">
      <c r="E35" s="124"/>
      <c r="M35" s="120"/>
      <c r="S35" s="124"/>
      <c r="W35" s="180">
        <v>3</v>
      </c>
      <c r="AB35" s="387" t="s">
        <v>65</v>
      </c>
      <c r="AF35" s="98"/>
      <c r="AH35" s="180">
        <v>6</v>
      </c>
      <c r="AL35" s="90"/>
      <c r="AV35" s="97"/>
      <c r="BA35" s="22"/>
      <c r="BD35" s="90"/>
      <c r="BE35" s="142"/>
      <c r="BH35" s="138"/>
      <c r="BI35" s="169"/>
      <c r="BO35" s="89"/>
      <c r="BR35" s="180"/>
      <c r="BV35" s="24"/>
    </row>
    <row r="36" spans="5:70" ht="18" customHeight="1">
      <c r="E36" s="143"/>
      <c r="Q36" s="90"/>
      <c r="S36" s="143"/>
      <c r="AA36" s="369"/>
      <c r="AL36" s="138"/>
      <c r="AM36" s="181">
        <v>7</v>
      </c>
      <c r="AT36" s="89"/>
      <c r="AU36" s="141" t="s">
        <v>83</v>
      </c>
      <c r="BA36" s="371"/>
      <c r="BD36" s="24"/>
      <c r="BE36" s="77"/>
      <c r="BH36" s="24"/>
      <c r="BP36" s="141"/>
      <c r="BR36" s="89" t="s">
        <v>78</v>
      </c>
    </row>
    <row r="37" spans="20:57" ht="18" customHeight="1">
      <c r="T37" s="22"/>
      <c r="AA37" s="22"/>
      <c r="AF37" s="22"/>
      <c r="AM37" s="22"/>
      <c r="AU37" s="138"/>
      <c r="AY37" s="90"/>
      <c r="BE37" s="77"/>
    </row>
    <row r="38" spans="16:73" ht="18" customHeight="1">
      <c r="P38" s="370"/>
      <c r="S38" s="169"/>
      <c r="U38" s="22"/>
      <c r="V38" s="22"/>
      <c r="W38" s="22"/>
      <c r="X38" s="22"/>
      <c r="AF38" s="180"/>
      <c r="AT38" s="142">
        <v>179.101</v>
      </c>
      <c r="AU38" s="24"/>
      <c r="AY38" s="22"/>
      <c r="BA38" s="22"/>
      <c r="BU38" s="125"/>
    </row>
    <row r="39" spans="16:53" ht="18" customHeight="1">
      <c r="P39" s="22"/>
      <c r="Q39" s="96"/>
      <c r="AB39" s="388" t="s">
        <v>73</v>
      </c>
      <c r="BA39" s="180"/>
    </row>
    <row r="40" spans="16:88" ht="18" customHeight="1">
      <c r="P40" s="91"/>
      <c r="AL40" s="90" t="s">
        <v>109</v>
      </c>
      <c r="AM40" s="88"/>
      <c r="AY40" s="78"/>
      <c r="BY40" s="22"/>
      <c r="BZ40" s="22"/>
      <c r="CJ40" s="25"/>
    </row>
    <row r="41" spans="38:51" ht="18" customHeight="1">
      <c r="AL41" s="91" t="s">
        <v>110</v>
      </c>
      <c r="AM41" s="77"/>
      <c r="AY41" s="77"/>
    </row>
    <row r="42" spans="13:56" ht="18" customHeight="1">
      <c r="M42" s="151"/>
      <c r="AM42" s="77"/>
      <c r="AN42" s="179"/>
      <c r="AO42" s="179"/>
      <c r="AY42" s="77"/>
      <c r="BD42" s="25"/>
    </row>
    <row r="43" spans="13:77" ht="18" customHeight="1">
      <c r="M43" s="151"/>
      <c r="BV43" s="151"/>
      <c r="BW43" s="151"/>
      <c r="BX43" s="151"/>
      <c r="BY43" s="151"/>
    </row>
    <row r="44" spans="13:77" ht="21" customHeight="1" thickBot="1">
      <c r="M44" s="151"/>
      <c r="AA44" s="1"/>
      <c r="AB44" s="1"/>
      <c r="AC44" s="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V44" s="151"/>
      <c r="BW44" s="151"/>
      <c r="BX44" s="151"/>
      <c r="BY44" s="151"/>
    </row>
    <row r="45" spans="2:88" ht="22.5" customHeight="1" thickBot="1">
      <c r="B45" s="152" t="s">
        <v>39</v>
      </c>
      <c r="C45" s="153" t="s">
        <v>40</v>
      </c>
      <c r="D45" s="153" t="s">
        <v>41</v>
      </c>
      <c r="E45" s="153" t="s">
        <v>42</v>
      </c>
      <c r="F45" s="350" t="s">
        <v>43</v>
      </c>
      <c r="G45" s="351"/>
      <c r="H45" s="153" t="s">
        <v>39</v>
      </c>
      <c r="I45" s="153" t="s">
        <v>40</v>
      </c>
      <c r="J45" s="153" t="s">
        <v>41</v>
      </c>
      <c r="K45" s="153" t="s">
        <v>42</v>
      </c>
      <c r="L45" s="352" t="s">
        <v>43</v>
      </c>
      <c r="M45" s="161"/>
      <c r="N45" s="152" t="s">
        <v>39</v>
      </c>
      <c r="O45" s="153" t="s">
        <v>40</v>
      </c>
      <c r="P45" s="153" t="s">
        <v>41</v>
      </c>
      <c r="Q45" s="153" t="s">
        <v>42</v>
      </c>
      <c r="R45" s="373" t="s">
        <v>43</v>
      </c>
      <c r="S45" s="374" t="s">
        <v>97</v>
      </c>
      <c r="T45" s="375"/>
      <c r="U45" s="374"/>
      <c r="V45" s="376"/>
      <c r="W45" s="14"/>
      <c r="X45" s="14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88" t="s">
        <v>35</v>
      </c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V45" s="43"/>
      <c r="BW45" s="43"/>
      <c r="BX45" s="43"/>
      <c r="BY45" s="43"/>
      <c r="BZ45" s="152" t="s">
        <v>39</v>
      </c>
      <c r="CA45" s="153" t="s">
        <v>40</v>
      </c>
      <c r="CB45" s="153" t="s">
        <v>41</v>
      </c>
      <c r="CC45" s="153" t="s">
        <v>42</v>
      </c>
      <c r="CD45" s="350" t="s">
        <v>43</v>
      </c>
      <c r="CE45" s="351"/>
      <c r="CF45" s="153" t="s">
        <v>39</v>
      </c>
      <c r="CG45" s="153" t="s">
        <v>40</v>
      </c>
      <c r="CH45" s="153" t="s">
        <v>41</v>
      </c>
      <c r="CI45" s="153" t="s">
        <v>42</v>
      </c>
      <c r="CJ45" s="352" t="s">
        <v>43</v>
      </c>
    </row>
    <row r="46" spans="2:88" ht="22.5" customHeight="1" thickTop="1">
      <c r="B46" s="9"/>
      <c r="C46" s="7"/>
      <c r="D46" s="7"/>
      <c r="E46" s="7"/>
      <c r="F46" s="353"/>
      <c r="G46" s="6" t="s">
        <v>115</v>
      </c>
      <c r="H46" s="7"/>
      <c r="I46" s="7"/>
      <c r="J46" s="6"/>
      <c r="K46" s="7"/>
      <c r="L46" s="354"/>
      <c r="M46" s="43"/>
      <c r="N46" s="9"/>
      <c r="O46" s="7"/>
      <c r="P46" s="7"/>
      <c r="Q46" s="7"/>
      <c r="R46" s="6" t="s">
        <v>98</v>
      </c>
      <c r="S46" s="6"/>
      <c r="T46" s="7"/>
      <c r="U46" s="7"/>
      <c r="V46" s="8"/>
      <c r="W46" s="36"/>
      <c r="X46" s="36"/>
      <c r="AH46" s="35"/>
      <c r="AI46" s="291"/>
      <c r="AJ46" s="291"/>
      <c r="AK46" s="291"/>
      <c r="AL46" s="291"/>
      <c r="AM46" s="35"/>
      <c r="AN46" s="319"/>
      <c r="AO46" s="319"/>
      <c r="AP46" s="35"/>
      <c r="AQ46" s="319"/>
      <c r="AR46" s="319"/>
      <c r="AS46" s="77" t="s">
        <v>37</v>
      </c>
      <c r="AT46" s="35"/>
      <c r="AU46" s="291"/>
      <c r="AV46" s="291"/>
      <c r="AW46" s="291"/>
      <c r="AX46" s="291"/>
      <c r="AY46" s="35"/>
      <c r="AZ46" s="319"/>
      <c r="BA46" s="319"/>
      <c r="BB46" s="35"/>
      <c r="BC46" s="319"/>
      <c r="BD46" s="319"/>
      <c r="BV46" s="36"/>
      <c r="BW46" s="36"/>
      <c r="BX46" s="36"/>
      <c r="BY46" s="36"/>
      <c r="BZ46" s="9"/>
      <c r="CA46" s="7"/>
      <c r="CB46" s="7"/>
      <c r="CC46" s="7"/>
      <c r="CD46" s="353"/>
      <c r="CE46" s="6" t="s">
        <v>115</v>
      </c>
      <c r="CF46" s="7"/>
      <c r="CG46" s="7"/>
      <c r="CH46" s="6"/>
      <c r="CI46" s="7"/>
      <c r="CJ46" s="354"/>
    </row>
    <row r="47" spans="2:88" ht="22.5" customHeight="1">
      <c r="B47" s="93"/>
      <c r="C47" s="19"/>
      <c r="D47" s="30"/>
      <c r="E47" s="31"/>
      <c r="F47" s="355"/>
      <c r="G47" s="356"/>
      <c r="H47" s="357"/>
      <c r="I47" s="357"/>
      <c r="J47" s="357"/>
      <c r="K47" s="357"/>
      <c r="L47" s="358"/>
      <c r="M47" s="160"/>
      <c r="N47" s="377"/>
      <c r="O47" s="19"/>
      <c r="P47" s="30"/>
      <c r="Q47" s="31"/>
      <c r="R47" s="378"/>
      <c r="S47" s="379"/>
      <c r="T47" s="1"/>
      <c r="U47" s="1"/>
      <c r="V47" s="380"/>
      <c r="W47" s="151"/>
      <c r="X47" s="151"/>
      <c r="AH47" s="320"/>
      <c r="AI47" s="321"/>
      <c r="AJ47" s="322"/>
      <c r="AK47" s="323"/>
      <c r="AL47" s="322"/>
      <c r="AM47" s="319"/>
      <c r="AN47" s="324"/>
      <c r="AO47" s="324"/>
      <c r="AP47" s="324"/>
      <c r="AQ47" s="324"/>
      <c r="AR47" s="324"/>
      <c r="AS47" s="77" t="s">
        <v>38</v>
      </c>
      <c r="AT47" s="320"/>
      <c r="AU47" s="321"/>
      <c r="AV47" s="325"/>
      <c r="AW47" s="323"/>
      <c r="AX47" s="325"/>
      <c r="AY47" s="326"/>
      <c r="AZ47" s="319"/>
      <c r="BA47" s="324"/>
      <c r="BB47" s="324"/>
      <c r="BC47" s="324"/>
      <c r="BD47" s="324"/>
      <c r="BV47" s="197"/>
      <c r="BW47" s="198"/>
      <c r="BX47" s="196"/>
      <c r="BY47" s="162"/>
      <c r="BZ47" s="93"/>
      <c r="CA47" s="19"/>
      <c r="CB47" s="30"/>
      <c r="CC47" s="31"/>
      <c r="CD47" s="355"/>
      <c r="CE47" s="356"/>
      <c r="CF47" s="357"/>
      <c r="CG47" s="357"/>
      <c r="CH47" s="357"/>
      <c r="CI47" s="357"/>
      <c r="CJ47" s="358"/>
    </row>
    <row r="48" spans="2:88" ht="22.5" customHeight="1">
      <c r="B48" s="28" t="s">
        <v>50</v>
      </c>
      <c r="C48" s="29">
        <v>178.626</v>
      </c>
      <c r="D48" s="30">
        <v>65</v>
      </c>
      <c r="E48" s="31">
        <f>C48+D48*0.001</f>
        <v>178.691</v>
      </c>
      <c r="F48" s="359" t="s">
        <v>51</v>
      </c>
      <c r="G48" s="51"/>
      <c r="H48" s="366" t="s">
        <v>54</v>
      </c>
      <c r="I48" s="19">
        <v>178.793</v>
      </c>
      <c r="J48" s="30">
        <v>51</v>
      </c>
      <c r="K48" s="31">
        <f>I48+J48*0.001</f>
        <v>178.844</v>
      </c>
      <c r="L48" s="361" t="s">
        <v>51</v>
      </c>
      <c r="M48" s="160"/>
      <c r="N48" s="93" t="s">
        <v>101</v>
      </c>
      <c r="O48" s="19">
        <v>178.94</v>
      </c>
      <c r="P48" s="30">
        <v>51</v>
      </c>
      <c r="Q48" s="31">
        <f>O48+P48*0.001</f>
        <v>178.99099999999999</v>
      </c>
      <c r="R48" s="382" t="s">
        <v>100</v>
      </c>
      <c r="S48" s="379" t="s">
        <v>102</v>
      </c>
      <c r="T48" s="1"/>
      <c r="U48" s="1"/>
      <c r="V48" s="380"/>
      <c r="W48" s="151"/>
      <c r="X48" s="151"/>
      <c r="AH48" s="327"/>
      <c r="AI48" s="328"/>
      <c r="AJ48" s="328"/>
      <c r="AK48" s="328"/>
      <c r="AL48" s="328"/>
      <c r="AM48" s="329"/>
      <c r="AN48" s="319"/>
      <c r="AO48" s="324"/>
      <c r="AP48" s="247"/>
      <c r="AQ48" s="324"/>
      <c r="AR48" s="324"/>
      <c r="AS48" s="334"/>
      <c r="AT48" s="327"/>
      <c r="AU48" s="328"/>
      <c r="AV48" s="328"/>
      <c r="AW48" s="328"/>
      <c r="AX48" s="328"/>
      <c r="AY48" s="329"/>
      <c r="AZ48" s="319"/>
      <c r="BA48" s="324"/>
      <c r="BB48" s="330"/>
      <c r="BC48" s="324"/>
      <c r="BD48" s="324"/>
      <c r="BV48" s="199"/>
      <c r="BW48" s="162"/>
      <c r="BX48" s="196"/>
      <c r="BY48" s="162"/>
      <c r="BZ48" s="93" t="s">
        <v>104</v>
      </c>
      <c r="CA48" s="19">
        <v>179.433</v>
      </c>
      <c r="CB48" s="30">
        <v>-51</v>
      </c>
      <c r="CC48" s="31">
        <f>CA48+CB48*0.001</f>
        <v>179.382</v>
      </c>
      <c r="CD48" s="359" t="s">
        <v>51</v>
      </c>
      <c r="CE48" s="27"/>
      <c r="CF48" s="360"/>
      <c r="CG48" s="19"/>
      <c r="CH48" s="30"/>
      <c r="CI48" s="31"/>
      <c r="CJ48" s="361"/>
    </row>
    <row r="49" spans="2:88" ht="22.5" customHeight="1">
      <c r="B49" s="28"/>
      <c r="C49" s="29"/>
      <c r="D49" s="30"/>
      <c r="E49" s="31"/>
      <c r="F49" s="359"/>
      <c r="G49" s="51"/>
      <c r="H49" s="366" t="s">
        <v>59</v>
      </c>
      <c r="I49" s="19">
        <v>178.799</v>
      </c>
      <c r="J49" s="30">
        <v>51</v>
      </c>
      <c r="K49" s="31">
        <f>I49+J49*0.001</f>
        <v>178.85</v>
      </c>
      <c r="L49" s="361" t="s">
        <v>51</v>
      </c>
      <c r="M49" s="160"/>
      <c r="N49" s="93"/>
      <c r="O49" s="19"/>
      <c r="P49" s="30"/>
      <c r="Q49" s="31">
        <f>O49+P49*0.001</f>
        <v>0</v>
      </c>
      <c r="R49" s="382"/>
      <c r="S49" s="379"/>
      <c r="T49" s="1"/>
      <c r="U49" s="1"/>
      <c r="V49" s="380"/>
      <c r="W49" s="151"/>
      <c r="X49" s="151"/>
      <c r="AH49" s="327"/>
      <c r="AI49" s="328"/>
      <c r="AJ49" s="328"/>
      <c r="AK49" s="328"/>
      <c r="AL49" s="328"/>
      <c r="AM49" s="329"/>
      <c r="AN49" s="319"/>
      <c r="AO49" s="324"/>
      <c r="AP49" s="330"/>
      <c r="AQ49" s="324"/>
      <c r="AR49" s="324"/>
      <c r="AS49" s="78" t="s">
        <v>36</v>
      </c>
      <c r="AT49" s="331"/>
      <c r="AU49" s="332"/>
      <c r="AV49" s="332"/>
      <c r="AW49" s="332"/>
      <c r="AX49" s="332"/>
      <c r="AY49" s="333"/>
      <c r="AZ49" s="319"/>
      <c r="BA49" s="324"/>
      <c r="BB49" s="330"/>
      <c r="BC49" s="324"/>
      <c r="BD49" s="324"/>
      <c r="BV49" s="199"/>
      <c r="BW49" s="162"/>
      <c r="BX49" s="196"/>
      <c r="BY49" s="162"/>
      <c r="BZ49" s="93" t="s">
        <v>105</v>
      </c>
      <c r="CA49" s="19">
        <v>179.477</v>
      </c>
      <c r="CB49" s="30">
        <v>-51</v>
      </c>
      <c r="CC49" s="31">
        <f>CA49+CB49*0.001</f>
        <v>179.42600000000002</v>
      </c>
      <c r="CD49" s="359" t="s">
        <v>51</v>
      </c>
      <c r="CE49" s="27"/>
      <c r="CF49" s="362" t="s">
        <v>99</v>
      </c>
      <c r="CG49" s="29">
        <v>179.547</v>
      </c>
      <c r="CH49" s="30">
        <v>-51</v>
      </c>
      <c r="CI49" s="31">
        <f>CG49+CH49*0.001</f>
        <v>179.496</v>
      </c>
      <c r="CJ49" s="361" t="s">
        <v>51</v>
      </c>
    </row>
    <row r="50" spans="2:88" ht="22.5" customHeight="1">
      <c r="B50" s="93" t="s">
        <v>53</v>
      </c>
      <c r="C50" s="19">
        <v>178.688</v>
      </c>
      <c r="D50" s="30">
        <v>65</v>
      </c>
      <c r="E50" s="31">
        <f>C50+D50*0.001</f>
        <v>178.753</v>
      </c>
      <c r="F50" s="359" t="s">
        <v>51</v>
      </c>
      <c r="G50" s="51"/>
      <c r="H50" s="366" t="s">
        <v>60</v>
      </c>
      <c r="I50" s="19">
        <v>178.836</v>
      </c>
      <c r="J50" s="30">
        <v>51</v>
      </c>
      <c r="K50" s="31">
        <f>I50+J50*0.001</f>
        <v>178.887</v>
      </c>
      <c r="L50" s="361" t="s">
        <v>51</v>
      </c>
      <c r="M50" s="160"/>
      <c r="N50" s="381" t="s">
        <v>92</v>
      </c>
      <c r="O50" s="31">
        <v>179.003</v>
      </c>
      <c r="P50" s="30">
        <v>-51</v>
      </c>
      <c r="Q50" s="31">
        <f>O50+P50*0.001</f>
        <v>178.952</v>
      </c>
      <c r="R50" s="382" t="s">
        <v>100</v>
      </c>
      <c r="S50" s="379" t="s">
        <v>103</v>
      </c>
      <c r="T50" s="1"/>
      <c r="U50" s="1"/>
      <c r="V50" s="380"/>
      <c r="W50" s="151"/>
      <c r="X50" s="151"/>
      <c r="AH50" s="327"/>
      <c r="AI50" s="328"/>
      <c r="AJ50" s="328"/>
      <c r="AK50" s="328"/>
      <c r="AL50" s="328"/>
      <c r="AM50" s="329"/>
      <c r="AN50" s="319"/>
      <c r="AO50" s="324"/>
      <c r="AP50" s="330"/>
      <c r="AQ50" s="324"/>
      <c r="AR50" s="324"/>
      <c r="AS50" s="77" t="s">
        <v>69</v>
      </c>
      <c r="AT50" s="327"/>
      <c r="AU50" s="328"/>
      <c r="AV50" s="328"/>
      <c r="AW50" s="328"/>
      <c r="AX50" s="328"/>
      <c r="AY50" s="329"/>
      <c r="AZ50" s="319"/>
      <c r="BA50" s="324"/>
      <c r="BB50" s="330"/>
      <c r="BC50" s="324"/>
      <c r="BD50" s="324"/>
      <c r="BV50" s="197"/>
      <c r="BW50" s="198"/>
      <c r="BX50" s="196"/>
      <c r="BY50" s="162"/>
      <c r="BZ50" s="93" t="s">
        <v>106</v>
      </c>
      <c r="CA50" s="19">
        <v>179.5</v>
      </c>
      <c r="CB50" s="30">
        <v>-51</v>
      </c>
      <c r="CC50" s="31">
        <f>CA50+CB50*0.001</f>
        <v>179.449</v>
      </c>
      <c r="CD50" s="359" t="s">
        <v>51</v>
      </c>
      <c r="CE50" s="27"/>
      <c r="CF50" s="362"/>
      <c r="CG50" s="29"/>
      <c r="CH50" s="30"/>
      <c r="CI50" s="31"/>
      <c r="CJ50" s="361"/>
    </row>
    <row r="51" spans="2:88" ht="22.5" customHeight="1" thickBot="1">
      <c r="B51" s="133"/>
      <c r="C51" s="118"/>
      <c r="D51" s="119"/>
      <c r="E51" s="118"/>
      <c r="F51" s="363"/>
      <c r="G51" s="32"/>
      <c r="H51" s="364"/>
      <c r="I51" s="365"/>
      <c r="J51" s="347"/>
      <c r="K51" s="347"/>
      <c r="L51" s="33"/>
      <c r="M51" s="163"/>
      <c r="N51" s="133"/>
      <c r="O51" s="118"/>
      <c r="P51" s="119"/>
      <c r="Q51" s="118"/>
      <c r="R51" s="383"/>
      <c r="S51" s="384"/>
      <c r="T51" s="349"/>
      <c r="U51" s="349"/>
      <c r="V51" s="385"/>
      <c r="W51" s="151"/>
      <c r="X51" s="151"/>
      <c r="AD51" s="25"/>
      <c r="AE51" s="25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77" t="s">
        <v>70</v>
      </c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G51" s="25"/>
      <c r="BH51" s="25"/>
      <c r="BV51" s="199"/>
      <c r="BW51" s="162"/>
      <c r="BX51" s="196"/>
      <c r="BY51" s="162"/>
      <c r="BZ51" s="133"/>
      <c r="CA51" s="118"/>
      <c r="CB51" s="119"/>
      <c r="CC51" s="118"/>
      <c r="CD51" s="363"/>
      <c r="CE51" s="32"/>
      <c r="CF51" s="364"/>
      <c r="CG51" s="365"/>
      <c r="CH51" s="347"/>
      <c r="CI51" s="347"/>
      <c r="CJ51" s="33"/>
    </row>
    <row r="52" spans="27:60" ht="12.75" customHeight="1">
      <c r="AA52" s="1"/>
      <c r="AD52" s="126"/>
      <c r="AE52" s="127"/>
      <c r="BG52" s="126"/>
      <c r="BH52" s="12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332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2008-05-26T09:37:20Z</cp:lastPrinted>
  <dcterms:created xsi:type="dcterms:W3CDTF">2003-01-10T15:39:03Z</dcterms:created>
  <dcterms:modified xsi:type="dcterms:W3CDTF">2008-05-26T09:37:38Z</dcterms:modified>
  <cp:category/>
  <cp:version/>
  <cp:contentType/>
  <cp:contentStatus/>
</cp:coreProperties>
</file>